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<sst xmlns="http://schemas.openxmlformats.org/spreadsheetml/2006/main" count="32" uniqueCount="25">
  <si>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姓名</t>
  </si>
  <si>
    <t>复试总成绩</t>
  </si>
  <si>
    <t>初试权重</t>
  </si>
  <si>
    <t>复试权重</t>
  </si>
  <si>
    <t>总成绩</t>
  </si>
  <si>
    <t>排名</t>
  </si>
  <si>
    <t>报考专业名称</t>
  </si>
  <si>
    <t>导师姓名</t>
  </si>
  <si>
    <t>类别</t>
  </si>
  <si>
    <t>备注</t>
  </si>
  <si>
    <t>基础兽医学</t>
  </si>
  <si>
    <t>学术型</t>
  </si>
  <si>
    <t>500/5</t>
  </si>
  <si>
    <t>初试总成绩</t>
  </si>
  <si>
    <t>500/5</t>
  </si>
  <si>
    <t>基础兽医学调剂成绩汇总表</t>
  </si>
  <si>
    <t>总分/5</t>
  </si>
  <si>
    <t>郭良婷</t>
  </si>
  <si>
    <t>龚紫凤</t>
  </si>
  <si>
    <t>陈易玲</t>
  </si>
  <si>
    <t>石英子</t>
  </si>
  <si>
    <t>杨文婷</t>
  </si>
  <si>
    <t>周兀婕</t>
  </si>
  <si>
    <t>郭晓玉</t>
  </si>
  <si>
    <t>李琳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</si>
</sst>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21" borderId="8" applyNumberFormat="0" applyAlignment="0" applyProtection="0"/>
    <xf numFmtId="0" fontId="35" fillId="24" borderId="5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6.875" style="0" customWidth="1"/>
    <col min="2" max="2" width="10.50390625" style="0" customWidth="1"/>
    <col min="3" max="3" width="11.25390625" style="0" customWidth="1"/>
    <col min="4" max="5" width="8.75390625" style="0" customWidth="1"/>
    <col min="6" max="7" width="7.125" style="0" customWidth="1"/>
    <col min="8" max="8" width="5.25390625" style="0" customWidth="1"/>
    <col min="9" max="9" width="13.875" style="0" bestFit="1" customWidth="1"/>
    <col min="12" max="12" width="15.625" style="0" customWidth="1"/>
  </cols>
  <sheetData>
    <row r="1" spans="1:12" ht="14.2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>
      <c r="A3" s="8" t="s">
        <v>0</v>
      </c>
      <c r="B3" s="10" t="s">
        <v>13</v>
      </c>
      <c r="C3" s="10" t="s">
        <v>1</v>
      </c>
      <c r="D3" s="10" t="s">
        <v>2</v>
      </c>
      <c r="E3" s="10" t="s">
        <v>3</v>
      </c>
      <c r="F3" s="8" t="s">
        <v>4</v>
      </c>
      <c r="G3" s="3"/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 ht="14.25">
      <c r="A4" s="9"/>
      <c r="B4" s="9"/>
      <c r="C4" s="9"/>
      <c r="D4" s="9"/>
      <c r="E4" s="11"/>
      <c r="F4" s="9"/>
      <c r="G4" s="2"/>
      <c r="H4" s="9"/>
      <c r="I4" s="9"/>
      <c r="J4" s="9"/>
      <c r="K4" s="9"/>
      <c r="L4" s="9"/>
    </row>
    <row r="5" spans="1:12" ht="24.75" customHeight="1">
      <c r="A5" s="1" t="s">
        <v>12</v>
      </c>
      <c r="B5" s="5" t="s">
        <v>14</v>
      </c>
      <c r="C5" s="5" t="s">
        <v>14</v>
      </c>
      <c r="D5" s="4">
        <v>0.5</v>
      </c>
      <c r="E5" s="4">
        <v>0.5</v>
      </c>
      <c r="F5" s="4">
        <v>1</v>
      </c>
      <c r="G5" s="6" t="s">
        <v>16</v>
      </c>
      <c r="H5" s="2"/>
      <c r="I5" s="2"/>
      <c r="J5" s="2"/>
      <c r="K5" s="2"/>
      <c r="L5" s="2"/>
    </row>
    <row r="6" spans="1:12" ht="24.75" customHeight="1">
      <c r="A6" s="15" t="s">
        <v>21</v>
      </c>
      <c r="B6" s="1">
        <v>300</v>
      </c>
      <c r="C6" s="1">
        <v>446</v>
      </c>
      <c r="D6" s="1">
        <f aca="true" t="shared" si="0" ref="D6:E9">B6*0.5</f>
        <v>150</v>
      </c>
      <c r="E6" s="1">
        <f t="shared" si="0"/>
        <v>223</v>
      </c>
      <c r="F6" s="1">
        <f>D6+E6</f>
        <v>373</v>
      </c>
      <c r="G6" s="1">
        <f>F6/5</f>
        <v>74.6</v>
      </c>
      <c r="H6" s="1">
        <v>1</v>
      </c>
      <c r="I6" s="1" t="s">
        <v>10</v>
      </c>
      <c r="J6" s="1"/>
      <c r="K6" s="1" t="s">
        <v>11</v>
      </c>
      <c r="L6" s="1"/>
    </row>
    <row r="7" spans="1:12" ht="24.75" customHeight="1">
      <c r="A7" s="16" t="s">
        <v>22</v>
      </c>
      <c r="B7" s="1">
        <v>287</v>
      </c>
      <c r="C7" s="1">
        <v>450</v>
      </c>
      <c r="D7" s="1">
        <f t="shared" si="0"/>
        <v>143.5</v>
      </c>
      <c r="E7" s="1">
        <f t="shared" si="0"/>
        <v>225</v>
      </c>
      <c r="F7" s="1">
        <f>D7+E7</f>
        <v>368.5</v>
      </c>
      <c r="G7" s="1">
        <f>F7/5</f>
        <v>73.7</v>
      </c>
      <c r="H7" s="1">
        <v>2</v>
      </c>
      <c r="I7" s="1" t="s">
        <v>10</v>
      </c>
      <c r="J7" s="1"/>
      <c r="K7" s="1" t="s">
        <v>11</v>
      </c>
      <c r="L7" s="1"/>
    </row>
    <row r="8" spans="1:12" ht="24.75" customHeight="1">
      <c r="A8" s="16" t="s">
        <v>24</v>
      </c>
      <c r="B8" s="1">
        <v>308</v>
      </c>
      <c r="C8" s="1">
        <v>415</v>
      </c>
      <c r="D8" s="1">
        <f>B8*0.5</f>
        <v>154</v>
      </c>
      <c r="E8" s="1">
        <f>C8*0.5</f>
        <v>207.5</v>
      </c>
      <c r="F8" s="1">
        <f>D8+E8</f>
        <v>361.5</v>
      </c>
      <c r="G8" s="1">
        <f>F8/5</f>
        <v>72.3</v>
      </c>
      <c r="H8" s="1">
        <v>3</v>
      </c>
      <c r="I8" s="1" t="s">
        <v>10</v>
      </c>
      <c r="J8" s="1"/>
      <c r="K8" s="1" t="s">
        <v>11</v>
      </c>
      <c r="L8" s="1"/>
    </row>
    <row r="9" spans="1:12" ht="24.75" customHeight="1">
      <c r="A9" s="16" t="s">
        <v>23</v>
      </c>
      <c r="B9" s="1">
        <v>268</v>
      </c>
      <c r="C9" s="1">
        <v>438</v>
      </c>
      <c r="D9" s="1">
        <f>B9*0.5</f>
        <v>134</v>
      </c>
      <c r="E9" s="1">
        <f>C9*0.5</f>
        <v>219</v>
      </c>
      <c r="F9" s="1">
        <f>D9+E9</f>
        <v>353</v>
      </c>
      <c r="G9" s="1">
        <f>F9/5</f>
        <v>70.6</v>
      </c>
      <c r="H9" s="1">
        <v>4</v>
      </c>
      <c r="I9" s="1" t="s">
        <v>10</v>
      </c>
      <c r="J9" s="1"/>
      <c r="K9" s="1" t="s">
        <v>11</v>
      </c>
      <c r="L9" s="1"/>
    </row>
  </sheetData>
  <sheetProtection/>
  <mergeCells count="12">
    <mergeCell ref="A1:L2"/>
    <mergeCell ref="A3:A4"/>
    <mergeCell ref="B3:B4"/>
    <mergeCell ref="C3:C4"/>
    <mergeCell ref="L3:L4"/>
    <mergeCell ref="D3:D4"/>
    <mergeCell ref="F3:F4"/>
    <mergeCell ref="H3:H4"/>
    <mergeCell ref="I3:I4"/>
    <mergeCell ref="J3:J4"/>
    <mergeCell ref="K3:K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D12"/>
  <sheetViews>
    <sheetView zoomScalePageLayoutView="0" workbookViewId="0" topLeftCell="A1">
      <selection activeCell="B9" sqref="B9:D12"/>
    </sheetView>
  </sheetViews>
  <sheetFormatPr defaultColWidth="9.00390625" defaultRowHeight="14.25"/>
  <sheetData>
    <row r="9" spans="2:4" ht="14.25">
      <c r="B9" s="7" t="s">
        <v>17</v>
      </c>
      <c r="C9">
        <v>254</v>
      </c>
      <c r="D9">
        <v>410</v>
      </c>
    </row>
    <row r="10" spans="2:4" ht="14.25">
      <c r="B10" s="7" t="s">
        <v>18</v>
      </c>
      <c r="C10">
        <v>346</v>
      </c>
      <c r="D10">
        <v>395</v>
      </c>
    </row>
    <row r="11" spans="2:4" ht="14.25">
      <c r="B11" s="7" t="s">
        <v>19</v>
      </c>
      <c r="C11">
        <v>352</v>
      </c>
      <c r="D11">
        <v>425</v>
      </c>
    </row>
    <row r="12" spans="2:4" ht="14.25">
      <c r="B12" s="7" t="s">
        <v>20</v>
      </c>
      <c r="C12">
        <v>360</v>
      </c>
      <c r="D12">
        <v>439.5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2021-04-13T08:46:54Z</dcterms:modified>
  <cp:category/>
  <cp:version/>
  <cp:contentType/>
  <cp:contentStatus/>
</cp:coreProperties>
</file>