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<sst xmlns="http://schemas.openxmlformats.org/spreadsheetml/2006/main" count="39" uniqueCount="39">
  <si>
    <t>2020年作物遗传育种硕士研究生成绩公示</t>
  </si>
  <si>
    <t>姓名</t>
  </si>
  <si>
    <t>准考号</t>
  </si>
  <si>
    <t>初试成绩</t>
  </si>
  <si>
    <t>60%权重</t>
  </si>
  <si>
    <t>复试成绩</t>
  </si>
  <si>
    <t>40%权重</t>
  </si>
  <si>
    <t>总分</t>
  </si>
  <si>
    <t>黄梅艳</t>
  </si>
  <si>
    <t>104890520221309</t>
  </si>
  <si>
    <t>李雅萍</t>
  </si>
  <si>
    <t>106260090100042</t>
  </si>
  <si>
    <t>陈林</t>
  </si>
  <si>
    <t>106350408725773</t>
  </si>
  <si>
    <t>况婷</t>
  </si>
  <si>
    <t>107300121004969</t>
  </si>
  <si>
    <t>吕诗颖</t>
  </si>
  <si>
    <t>144300108000064</t>
  </si>
  <si>
    <t>岳瑶琴</t>
  </si>
  <si>
    <t>105040210132139</t>
  </si>
  <si>
    <t>陈艳</t>
  </si>
  <si>
    <t>106260090700022</t>
  </si>
  <si>
    <t>张格格</t>
  </si>
  <si>
    <t>106260090100253</t>
  </si>
  <si>
    <t>杨永报</t>
  </si>
  <si>
    <t>106350326123311</t>
  </si>
  <si>
    <t>吴小燕</t>
  </si>
  <si>
    <t>111170210016639</t>
  </si>
  <si>
    <t>乔丙颖</t>
  </si>
  <si>
    <t>105040210132475</t>
  </si>
  <si>
    <t>王小萍</t>
  </si>
  <si>
    <t>107120123083472</t>
  </si>
  <si>
    <t>余鑫莲</t>
  </si>
  <si>
    <t>105040210132207</t>
  </si>
  <si>
    <t>孙祝</t>
  </si>
  <si>
    <t>103070210010946</t>
  </si>
  <si>
    <t>赵洪平</t>
  </si>
  <si>
    <t>107430000001993</t>
  </si>
  <si>
    <t xml:space="preserve">                                           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</si>
</sst>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6" fillId="11" borderId="4" applyNumberFormat="0" applyAlignment="0" applyProtection="0">
      <alignment vertical="center"/>
    </xf>
    <xf numFmtId="0" fontId="17" fillId="18" borderId="9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176" fontId="2" fillId="0" borderId="2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D23" sqref="D23"/>
    </sheetView>
  </sheetViews>
  <sheetFormatPr defaultColWidth="8.725" defaultRowHeight="13.5" outlineLevelCol="7"/>
  <cols>
    <col min="1" max="1" width="9.95" customWidth="1"/>
    <col min="3" max="3" width="23.875" customWidth="1"/>
    <col min="4" max="4" width="12.65" customWidth="1"/>
    <col min="5" max="5" width="11.5833333333333" customWidth="1"/>
    <col min="6" max="6" width="13.4166666666667" customWidth="1"/>
    <col min="7" max="7" width="10.6166666666667" customWidth="1"/>
    <col min="8" max="8" width="12.3833333333333" customWidth="1"/>
  </cols>
  <sheetData>
    <row r="1" ht="20.25" spans="1:8">
      <c r="A1" s="1" t="s">
        <v>0</v>
      </c>
      <c r="B1" s="1"/>
      <c r="C1" s="1"/>
      <c r="D1" s="1"/>
      <c r="E1" s="1"/>
      <c r="F1" s="1"/>
      <c r="G1" s="1"/>
      <c r="H1" s="1"/>
    </row>
    <row r="2" ht="18.75" spans="1:8">
      <c r="A2" s="2" t="s">
        <v>1</v>
      </c>
      <c r="B2" s="3" t="s">
        <v>2</v>
      </c>
      <c r="C2" s="3"/>
      <c r="D2" s="2" t="s">
        <v>3</v>
      </c>
      <c r="E2" s="2" t="s">
        <v>4</v>
      </c>
      <c r="F2" s="2" t="s">
        <v>5</v>
      </c>
      <c r="G2" s="4" t="s">
        <v>6</v>
      </c>
      <c r="H2" s="2" t="s">
        <v>7</v>
      </c>
    </row>
    <row r="3" ht="18.75" spans="1:8">
      <c r="A3" s="2" t="s">
        <v>8</v>
      </c>
      <c r="B3" s="8" t="s">
        <v>9</v>
      </c>
      <c r="C3" s="6"/>
      <c r="D3" s="2">
        <v>314</v>
      </c>
      <c r="E3" s="2">
        <f t="shared" ref="E3:E17" si="0">(D3*0.6)</f>
        <v>188.4</v>
      </c>
      <c r="F3" s="2">
        <v>359.6</v>
      </c>
      <c r="G3" s="2">
        <f t="shared" ref="G3:G17" si="1">(F3*0.4)</f>
        <v>143.84</v>
      </c>
      <c r="H3" s="2">
        <f t="shared" ref="H3:H17" si="2">(E3+G3)</f>
        <v>332.24</v>
      </c>
    </row>
    <row r="4" ht="18.75" spans="1:8">
      <c r="A4" s="2" t="s">
        <v>10</v>
      </c>
      <c r="B4" s="8" t="s">
        <v>11</v>
      </c>
      <c r="C4" s="6"/>
      <c r="D4" s="2">
        <v>325</v>
      </c>
      <c r="E4" s="2">
        <f t="shared" si="0"/>
        <v>195</v>
      </c>
      <c r="F4" s="2">
        <v>419</v>
      </c>
      <c r="G4" s="2">
        <f t="shared" si="1"/>
        <v>167.6</v>
      </c>
      <c r="H4" s="2">
        <f t="shared" si="2"/>
        <v>362.6</v>
      </c>
    </row>
    <row r="5" ht="18.75" spans="1:8">
      <c r="A5" s="2" t="s">
        <v>12</v>
      </c>
      <c r="B5" s="8" t="s">
        <v>13</v>
      </c>
      <c r="C5" s="6"/>
      <c r="D5" s="2">
        <v>286</v>
      </c>
      <c r="E5" s="2">
        <f t="shared" si="0"/>
        <v>171.6</v>
      </c>
      <c r="F5" s="2">
        <v>434</v>
      </c>
      <c r="G5" s="2">
        <f t="shared" si="1"/>
        <v>173.6</v>
      </c>
      <c r="H5" s="2">
        <f t="shared" si="2"/>
        <v>345.2</v>
      </c>
    </row>
    <row r="6" ht="18.75" spans="1:8">
      <c r="A6" s="2" t="s">
        <v>14</v>
      </c>
      <c r="B6" s="8" t="s">
        <v>15</v>
      </c>
      <c r="C6" s="6"/>
      <c r="D6" s="2">
        <v>298</v>
      </c>
      <c r="E6" s="2">
        <f t="shared" si="0"/>
        <v>178.8</v>
      </c>
      <c r="F6" s="2">
        <v>427.2</v>
      </c>
      <c r="G6" s="2">
        <f t="shared" si="1"/>
        <v>170.88</v>
      </c>
      <c r="H6" s="2">
        <f t="shared" si="2"/>
        <v>349.68</v>
      </c>
    </row>
    <row r="7" ht="18.75" spans="1:8">
      <c r="A7" s="2" t="s">
        <v>16</v>
      </c>
      <c r="B7" s="8" t="s">
        <v>17</v>
      </c>
      <c r="C7" s="6"/>
      <c r="D7" s="2">
        <v>302</v>
      </c>
      <c r="E7" s="2">
        <f t="shared" si="0"/>
        <v>181.2</v>
      </c>
      <c r="F7" s="2">
        <v>426.2</v>
      </c>
      <c r="G7" s="2">
        <f t="shared" si="1"/>
        <v>170.48</v>
      </c>
      <c r="H7" s="2">
        <f t="shared" si="2"/>
        <v>351.68</v>
      </c>
    </row>
    <row r="8" ht="18.75" spans="1:8">
      <c r="A8" s="2" t="s">
        <v>18</v>
      </c>
      <c r="B8" s="8" t="s">
        <v>19</v>
      </c>
      <c r="C8" s="6"/>
      <c r="D8" s="2">
        <v>291</v>
      </c>
      <c r="E8" s="2">
        <f t="shared" si="0"/>
        <v>174.6</v>
      </c>
      <c r="F8" s="2">
        <v>423.8</v>
      </c>
      <c r="G8" s="2">
        <f t="shared" si="1"/>
        <v>169.52</v>
      </c>
      <c r="H8" s="2">
        <f t="shared" si="2"/>
        <v>344.12</v>
      </c>
    </row>
    <row r="9" ht="18.75" spans="1:8">
      <c r="A9" s="2" t="s">
        <v>20</v>
      </c>
      <c r="B9" s="8" t="s">
        <v>21</v>
      </c>
      <c r="C9" s="6"/>
      <c r="D9" s="2">
        <v>310</v>
      </c>
      <c r="E9" s="2">
        <f t="shared" si="0"/>
        <v>186</v>
      </c>
      <c r="F9" s="2">
        <v>392</v>
      </c>
      <c r="G9" s="2">
        <f t="shared" si="1"/>
        <v>156.8</v>
      </c>
      <c r="H9" s="2">
        <f t="shared" si="2"/>
        <v>342.8</v>
      </c>
    </row>
    <row r="10" ht="18.75" spans="1:8">
      <c r="A10" s="2" t="s">
        <v>22</v>
      </c>
      <c r="B10" s="8" t="s">
        <v>23</v>
      </c>
      <c r="C10" s="6"/>
      <c r="D10" s="2">
        <v>304</v>
      </c>
      <c r="E10" s="2">
        <f t="shared" si="0"/>
        <v>182.4</v>
      </c>
      <c r="F10" s="2">
        <v>399</v>
      </c>
      <c r="G10" s="2">
        <f t="shared" si="1"/>
        <v>159.6</v>
      </c>
      <c r="H10" s="2">
        <f t="shared" si="2"/>
        <v>342</v>
      </c>
    </row>
    <row r="11" ht="18.75" spans="1:8">
      <c r="A11" s="2" t="s">
        <v>24</v>
      </c>
      <c r="B11" s="8" t="s">
        <v>25</v>
      </c>
      <c r="C11" s="6"/>
      <c r="D11" s="2">
        <v>284</v>
      </c>
      <c r="E11" s="2">
        <f t="shared" si="0"/>
        <v>170.4</v>
      </c>
      <c r="F11" s="2">
        <v>398.4</v>
      </c>
      <c r="G11" s="2">
        <f t="shared" si="1"/>
        <v>159.36</v>
      </c>
      <c r="H11" s="2">
        <f t="shared" si="2"/>
        <v>329.76</v>
      </c>
    </row>
    <row r="12" ht="18.75" spans="1:8">
      <c r="A12" s="2" t="s">
        <v>26</v>
      </c>
      <c r="B12" s="8" t="s">
        <v>27</v>
      </c>
      <c r="C12" s="6"/>
      <c r="D12" s="2">
        <v>291</v>
      </c>
      <c r="E12" s="2">
        <f t="shared" si="0"/>
        <v>174.6</v>
      </c>
      <c r="F12" s="2">
        <v>399</v>
      </c>
      <c r="G12" s="2">
        <f t="shared" si="1"/>
        <v>159.6</v>
      </c>
      <c r="H12" s="2">
        <f t="shared" si="2"/>
        <v>334.2</v>
      </c>
    </row>
    <row r="13" ht="18.75" spans="1:8">
      <c r="A13" s="2" t="s">
        <v>28</v>
      </c>
      <c r="B13" s="8" t="s">
        <v>29</v>
      </c>
      <c r="C13" s="6"/>
      <c r="D13" s="2">
        <v>258</v>
      </c>
      <c r="E13" s="2">
        <f t="shared" si="0"/>
        <v>154.8</v>
      </c>
      <c r="F13" s="2">
        <v>400</v>
      </c>
      <c r="G13" s="2">
        <f t="shared" si="1"/>
        <v>160</v>
      </c>
      <c r="H13" s="2">
        <f t="shared" si="2"/>
        <v>314.8</v>
      </c>
    </row>
    <row r="14" ht="18.75" spans="1:8">
      <c r="A14" s="2" t="s">
        <v>30</v>
      </c>
      <c r="B14" s="8" t="s">
        <v>31</v>
      </c>
      <c r="C14" s="6"/>
      <c r="D14" s="2">
        <v>258</v>
      </c>
      <c r="E14" s="2">
        <f t="shared" si="0"/>
        <v>154.8</v>
      </c>
      <c r="F14" s="2">
        <v>409.6</v>
      </c>
      <c r="G14" s="2">
        <f t="shared" si="1"/>
        <v>163.84</v>
      </c>
      <c r="H14" s="2">
        <f t="shared" si="2"/>
        <v>318.64</v>
      </c>
    </row>
    <row r="15" ht="18.75" spans="1:8">
      <c r="A15" s="2" t="s">
        <v>32</v>
      </c>
      <c r="B15" s="8" t="s">
        <v>33</v>
      </c>
      <c r="C15" s="6"/>
      <c r="D15" s="2">
        <v>272</v>
      </c>
      <c r="E15" s="2">
        <f t="shared" si="0"/>
        <v>163.2</v>
      </c>
      <c r="F15" s="2">
        <v>390</v>
      </c>
      <c r="G15" s="2">
        <f t="shared" si="1"/>
        <v>156</v>
      </c>
      <c r="H15" s="2">
        <f t="shared" si="2"/>
        <v>319.2</v>
      </c>
    </row>
    <row r="16" ht="18.75" spans="1:8">
      <c r="A16" s="2" t="s">
        <v>34</v>
      </c>
      <c r="B16" s="8" t="s">
        <v>35</v>
      </c>
      <c r="C16" s="6"/>
      <c r="D16" s="2">
        <v>267</v>
      </c>
      <c r="E16" s="2">
        <f t="shared" si="0"/>
        <v>160.2</v>
      </c>
      <c r="F16" s="2">
        <v>399.4</v>
      </c>
      <c r="G16" s="2">
        <f t="shared" si="1"/>
        <v>159.76</v>
      </c>
      <c r="H16" s="2">
        <f t="shared" si="2"/>
        <v>319.96</v>
      </c>
    </row>
    <row r="17" ht="18.75" spans="1:8">
      <c r="A17" s="2" t="s">
        <v>36</v>
      </c>
      <c r="B17" s="8" t="s">
        <v>37</v>
      </c>
      <c r="C17" s="6"/>
      <c r="D17" s="2">
        <v>244</v>
      </c>
      <c r="E17" s="2">
        <f t="shared" si="0"/>
        <v>146.4</v>
      </c>
      <c r="F17" s="2">
        <v>390</v>
      </c>
      <c r="G17" s="2">
        <f t="shared" si="1"/>
        <v>156</v>
      </c>
      <c r="H17" s="2">
        <f t="shared" si="2"/>
        <v>302.4</v>
      </c>
    </row>
    <row r="18" spans="1:8">
      <c r="A18" s="7" t="s">
        <v>38</v>
      </c>
      <c r="B18" s="7"/>
      <c r="C18" s="7"/>
      <c r="D18" s="7"/>
      <c r="E18" s="7"/>
      <c r="F18" s="7"/>
      <c r="G18" s="7"/>
      <c r="H18" s="7"/>
    </row>
  </sheetData>
  <mergeCells count="17">
    <mergeCell ref="A1:H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dahai</dc:creator>
  <cp:lastModifiedBy>dahaima</cp:lastModifiedBy>
  <dcterms:created xsi:type="dcterms:W3CDTF">2020-05-26T07:19:00Z</dcterms:created>
  <dcterms:modified xsi:type="dcterms:W3CDTF">2020-05-26T08:18:54Z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