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<sst xmlns="http://schemas.openxmlformats.org/spreadsheetml/2006/main" count="89" uniqueCount="36">
  <si>
    <t>总成绩</t>
  </si>
  <si>
    <t>类别</t>
  </si>
  <si>
    <t>初试
总成绩</t>
  </si>
  <si>
    <t>考生姓名</t>
  </si>
  <si>
    <t>报考专业</t>
  </si>
  <si>
    <t>考试科
目代码</t>
  </si>
  <si>
    <t>初试成绩
*60%</t>
  </si>
  <si>
    <t>复试成绩
*40%</t>
  </si>
  <si>
    <t>注：若对成绩有异议，请在7个公示期内拨打学院纪检电话</t>
  </si>
  <si>
    <t>0971-5360006</t>
  </si>
  <si>
    <t>专业型</t>
  </si>
  <si>
    <t>周富华</t>
  </si>
  <si>
    <t>梁程博</t>
  </si>
  <si>
    <t>杨钰泽</t>
  </si>
  <si>
    <t>段豆豆</t>
  </si>
  <si>
    <t>张永鹏</t>
  </si>
  <si>
    <t>孟艳</t>
  </si>
  <si>
    <t>张雨阳</t>
  </si>
  <si>
    <t>周镇磊</t>
  </si>
  <si>
    <t>惠向娟</t>
  </si>
  <si>
    <t>朱福鑫</t>
  </si>
  <si>
    <t>李宏胜</t>
  </si>
  <si>
    <t>李欢</t>
  </si>
  <si>
    <t>袁雷</t>
  </si>
  <si>
    <t>蒋绍淮</t>
  </si>
  <si>
    <t>史立东</t>
  </si>
  <si>
    <t>许尚法</t>
  </si>
  <si>
    <t>高慧</t>
  </si>
  <si>
    <t>顾慧敏</t>
  </si>
  <si>
    <t>杜春梅</t>
  </si>
  <si>
    <t>资源利用与植物保护</t>
  </si>
  <si>
    <t xml:space="preserve">   </t>
  </si>
  <si>
    <t>资源利用与植物保护复试成绩汇总表</t>
  </si>
  <si>
    <t>专业型</t>
  </si>
  <si>
    <t>F095102</t>
  </si>
  <si>
    <t>复试总成绩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</si>
</sst>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华文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KaiTi"/>
      <family val="3"/>
    </font>
    <font>
      <b/>
      <sz val="14"/>
      <color indexed="8"/>
      <name val="宋体"/>
      <family val="0"/>
    </font>
    <font>
      <sz val="12"/>
      <color indexed="8"/>
      <name val="华文宋体"/>
      <family val="0"/>
    </font>
    <font>
      <sz val="12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4"/>
      <color theme="1"/>
      <name val="KaiTi"/>
      <family val="3"/>
    </font>
    <font>
      <b/>
      <sz val="14"/>
      <color theme="1"/>
      <name val="Calibri"/>
      <family val="0"/>
    </font>
    <font>
      <sz val="12"/>
      <color theme="1"/>
      <name val="华文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5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" fontId="45" fillId="32" borderId="10" xfId="0" applyNumberFormat="1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/>
    </xf>
    <xf numFmtId="49" fontId="45" fillId="32" borderId="10" xfId="0" applyNumberFormat="1" applyFont="1" applyFill="1" applyBorder="1" applyAlignment="1">
      <alignment horizontal="center"/>
    </xf>
    <xf numFmtId="0" fontId="46" fillId="32" borderId="0" xfId="0" applyFont="1" applyFill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zoomScalePageLayoutView="0" workbookViewId="0" topLeftCell="A1">
      <selection activeCell="H5" sqref="H5"/>
    </sheetView>
  </sheetViews>
  <sheetFormatPr defaultColWidth="9.00390625" defaultRowHeight="14.25"/>
  <cols>
    <col min="1" max="1" width="9.00390625" style="0" customWidth="1"/>
    <col min="2" max="2" width="18.50390625" style="0" customWidth="1"/>
    <col min="3" max="3" width="8.625" style="1" customWidth="1"/>
    <col min="4" max="4" width="9.625" style="0" customWidth="1"/>
    <col min="5" max="5" width="10.25390625" style="0" customWidth="1"/>
    <col min="6" max="6" width="10.00390625" style="0" customWidth="1"/>
    <col min="7" max="7" width="9.375" style="0" customWidth="1"/>
    <col min="8" max="8" width="8.375" style="0" customWidth="1"/>
  </cols>
  <sheetData>
    <row r="1" spans="1:9" ht="15">
      <c r="A1" s="18" t="s">
        <v>32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3" spans="1:9" ht="14.25" customHeight="1">
      <c r="A3" s="19" t="s">
        <v>3</v>
      </c>
      <c r="B3" s="14" t="s">
        <v>4</v>
      </c>
      <c r="C3" s="28" t="s">
        <v>5</v>
      </c>
      <c r="D3" s="16" t="s">
        <v>2</v>
      </c>
      <c r="E3" s="16" t="s">
        <v>6</v>
      </c>
      <c r="F3" s="19" t="s">
        <v>35</v>
      </c>
      <c r="G3" s="16" t="s">
        <v>7</v>
      </c>
      <c r="H3" s="14" t="s">
        <v>0</v>
      </c>
      <c r="I3" s="14" t="s">
        <v>1</v>
      </c>
    </row>
    <row r="4" spans="1:9" ht="15">
      <c r="A4" s="15"/>
      <c r="B4" s="15"/>
      <c r="C4" s="29"/>
      <c r="D4" s="17"/>
      <c r="E4" s="17"/>
      <c r="F4" s="30"/>
      <c r="G4" s="15"/>
      <c r="H4" s="30"/>
      <c r="I4" s="15"/>
    </row>
    <row r="5" spans="1:9" s="4" customFormat="1" ht="27.75" customHeight="1">
      <c r="A5" s="8" t="s">
        <v>15</v>
      </c>
      <c r="B5" s="6" t="s">
        <v>30</v>
      </c>
      <c r="C5" s="9" t="s">
        <v>34</v>
      </c>
      <c r="D5" s="8">
        <v>267</v>
      </c>
      <c r="E5" s="6">
        <f>D5*0.6</f>
        <v>160.2</v>
      </c>
      <c r="F5" s="6">
        <v>334</v>
      </c>
      <c r="G5" s="6">
        <f>F5*0.4</f>
        <v>133.6</v>
      </c>
      <c r="H5" s="6">
        <f>E5+G5</f>
        <v>293.79999999999995</v>
      </c>
      <c r="I5" s="6" t="s">
        <v>33</v>
      </c>
    </row>
    <row r="6" spans="1:9" ht="27.75" customHeight="1">
      <c r="A6" s="20" t="s">
        <v>20</v>
      </c>
      <c r="B6" s="21" t="s">
        <v>30</v>
      </c>
      <c r="C6" s="22" t="s">
        <v>34</v>
      </c>
      <c r="D6" s="20">
        <v>248</v>
      </c>
      <c r="E6" s="21">
        <f>D6*0.6</f>
        <v>148.79999999999998</v>
      </c>
      <c r="F6" s="21">
        <v>308</v>
      </c>
      <c r="G6" s="21">
        <f>F6*0.4</f>
        <v>123.2</v>
      </c>
      <c r="H6" s="21">
        <f>E6+G6</f>
        <v>272</v>
      </c>
      <c r="I6" s="6" t="s">
        <v>33</v>
      </c>
    </row>
    <row r="7" spans="1:9" ht="27.75" customHeight="1">
      <c r="A7" s="24" t="s">
        <v>18</v>
      </c>
      <c r="B7" s="25" t="s">
        <v>30</v>
      </c>
      <c r="C7" s="26" t="s">
        <v>34</v>
      </c>
      <c r="D7" s="24">
        <v>284</v>
      </c>
      <c r="E7" s="25">
        <f>D7*0.6</f>
        <v>170.4</v>
      </c>
      <c r="F7" s="25">
        <v>368</v>
      </c>
      <c r="G7" s="25">
        <f>F7*0.4</f>
        <v>147.20000000000002</v>
      </c>
      <c r="H7" s="25">
        <f>E7+G7</f>
        <v>317.6</v>
      </c>
      <c r="I7" s="6" t="s">
        <v>33</v>
      </c>
    </row>
    <row r="8" spans="1:9" ht="27.75" customHeight="1">
      <c r="A8" s="8" t="s">
        <v>11</v>
      </c>
      <c r="B8" s="7" t="s">
        <v>30</v>
      </c>
      <c r="C8" s="9" t="s">
        <v>34</v>
      </c>
      <c r="D8" s="10">
        <v>372</v>
      </c>
      <c r="E8" s="7">
        <f>D8*0.6</f>
        <v>223.2</v>
      </c>
      <c r="F8" s="7">
        <v>392</v>
      </c>
      <c r="G8" s="7">
        <f>F8*0.4</f>
        <v>156.8</v>
      </c>
      <c r="H8" s="7">
        <f>E8+G8</f>
        <v>380</v>
      </c>
      <c r="I8" s="6" t="s">
        <v>33</v>
      </c>
    </row>
    <row r="9" spans="1:9" s="4" customFormat="1" ht="27.75" customHeight="1">
      <c r="A9" s="10" t="s">
        <v>17</v>
      </c>
      <c r="B9" s="7" t="s">
        <v>30</v>
      </c>
      <c r="C9" s="9" t="s">
        <v>34</v>
      </c>
      <c r="D9" s="10">
        <v>350</v>
      </c>
      <c r="E9" s="7">
        <f>D9*0.6</f>
        <v>210</v>
      </c>
      <c r="F9" s="7">
        <v>363</v>
      </c>
      <c r="G9" s="7">
        <f>F9*0.4</f>
        <v>145.20000000000002</v>
      </c>
      <c r="H9" s="7">
        <f>E9+G9</f>
        <v>355.20000000000005</v>
      </c>
      <c r="I9" s="6" t="s">
        <v>33</v>
      </c>
    </row>
    <row r="10" spans="1:13" s="4" customFormat="1" ht="27.75" customHeight="1">
      <c r="A10" s="8" t="s">
        <v>23</v>
      </c>
      <c r="B10" s="6" t="s">
        <v>30</v>
      </c>
      <c r="C10" s="11" t="s">
        <v>34</v>
      </c>
      <c r="D10" s="8">
        <v>280</v>
      </c>
      <c r="E10" s="6">
        <f>D10*0.6</f>
        <v>168</v>
      </c>
      <c r="F10" s="6">
        <v>389.1</v>
      </c>
      <c r="G10" s="6">
        <f>F10*0.4</f>
        <v>155.64000000000001</v>
      </c>
      <c r="H10" s="6">
        <f>E10+G10</f>
        <v>323.64</v>
      </c>
      <c r="I10" s="6" t="s">
        <v>33</v>
      </c>
      <c r="M10" s="5" t="s">
        <v>31</v>
      </c>
    </row>
    <row r="11" spans="1:9" ht="27" customHeight="1">
      <c r="A11" s="8" t="s">
        <v>13</v>
      </c>
      <c r="B11" s="7" t="s">
        <v>30</v>
      </c>
      <c r="C11" s="9" t="s">
        <v>34</v>
      </c>
      <c r="D11" s="10">
        <v>343</v>
      </c>
      <c r="E11" s="7">
        <f>D11*0.6</f>
        <v>205.79999999999998</v>
      </c>
      <c r="F11" s="7">
        <v>338</v>
      </c>
      <c r="G11" s="7">
        <f>F11*0.4</f>
        <v>135.20000000000002</v>
      </c>
      <c r="H11" s="7">
        <f>E11+G11</f>
        <v>341</v>
      </c>
      <c r="I11" s="6" t="s">
        <v>33</v>
      </c>
    </row>
    <row r="12" spans="1:9" s="27" customFormat="1" ht="27.75" customHeight="1">
      <c r="A12" s="20" t="s">
        <v>26</v>
      </c>
      <c r="B12" s="21" t="s">
        <v>30</v>
      </c>
      <c r="C12" s="22" t="s">
        <v>34</v>
      </c>
      <c r="D12" s="20">
        <v>323</v>
      </c>
      <c r="E12" s="21">
        <f>D12*0.6</f>
        <v>193.79999999999998</v>
      </c>
      <c r="F12" s="21">
        <v>220</v>
      </c>
      <c r="G12" s="21">
        <f>F12*0.4</f>
        <v>88</v>
      </c>
      <c r="H12" s="21">
        <f>E12+G12</f>
        <v>281.79999999999995</v>
      </c>
      <c r="I12" s="21" t="s">
        <v>33</v>
      </c>
    </row>
    <row r="13" spans="1:9" s="23" customFormat="1" ht="27.75" customHeight="1">
      <c r="A13" s="8" t="s">
        <v>25</v>
      </c>
      <c r="B13" s="6" t="s">
        <v>30</v>
      </c>
      <c r="C13" s="11" t="s">
        <v>34</v>
      </c>
      <c r="D13" s="8">
        <v>290</v>
      </c>
      <c r="E13" s="6">
        <f>D13*0.6</f>
        <v>174</v>
      </c>
      <c r="F13" s="6">
        <v>353.2</v>
      </c>
      <c r="G13" s="6">
        <f>F13*0.4</f>
        <v>141.28</v>
      </c>
      <c r="H13" s="6">
        <f>E13+G13</f>
        <v>315.28</v>
      </c>
      <c r="I13" s="21" t="s">
        <v>33</v>
      </c>
    </row>
    <row r="14" spans="1:9" s="23" customFormat="1" ht="27" customHeight="1">
      <c r="A14" s="8" t="s">
        <v>16</v>
      </c>
      <c r="B14" s="6" t="s">
        <v>30</v>
      </c>
      <c r="C14" s="11" t="s">
        <v>34</v>
      </c>
      <c r="D14" s="8">
        <v>298</v>
      </c>
      <c r="E14" s="6">
        <f>D14*0.6</f>
        <v>178.79999999999998</v>
      </c>
      <c r="F14" s="6">
        <v>377</v>
      </c>
      <c r="G14" s="6">
        <f>F14*0.4</f>
        <v>150.8</v>
      </c>
      <c r="H14" s="6">
        <f>E14+G14</f>
        <v>329.6</v>
      </c>
      <c r="I14" s="21" t="s">
        <v>33</v>
      </c>
    </row>
    <row r="15" spans="1:9" s="4" customFormat="1" ht="27.75" customHeight="1">
      <c r="A15" s="8" t="s">
        <v>12</v>
      </c>
      <c r="B15" s="7" t="s">
        <v>30</v>
      </c>
      <c r="C15" s="9" t="s">
        <v>34</v>
      </c>
      <c r="D15" s="10">
        <v>274</v>
      </c>
      <c r="E15" s="7">
        <f>D15*0.6</f>
        <v>164.4</v>
      </c>
      <c r="F15" s="7">
        <v>408</v>
      </c>
      <c r="G15" s="7">
        <f>F15*0.4</f>
        <v>163.20000000000002</v>
      </c>
      <c r="H15" s="7">
        <f>E15+G15</f>
        <v>327.6</v>
      </c>
      <c r="I15" s="6" t="s">
        <v>33</v>
      </c>
    </row>
    <row r="16" spans="1:9" s="4" customFormat="1" ht="27.75" customHeight="1">
      <c r="A16" s="8" t="s">
        <v>22</v>
      </c>
      <c r="B16" s="6" t="s">
        <v>30</v>
      </c>
      <c r="C16" s="11" t="s">
        <v>34</v>
      </c>
      <c r="D16" s="8">
        <v>251</v>
      </c>
      <c r="E16" s="6">
        <f>D16*0.6</f>
        <v>150.6</v>
      </c>
      <c r="F16" s="6">
        <v>408.6</v>
      </c>
      <c r="G16" s="6">
        <f>F16*0.4</f>
        <v>163.44000000000003</v>
      </c>
      <c r="H16" s="6">
        <f>E16+G16</f>
        <v>314.04</v>
      </c>
      <c r="I16" s="6" t="s">
        <v>33</v>
      </c>
    </row>
    <row r="17" spans="1:9" s="4" customFormat="1" ht="27.75" customHeight="1">
      <c r="A17" s="8" t="s">
        <v>21</v>
      </c>
      <c r="B17" s="6" t="s">
        <v>30</v>
      </c>
      <c r="C17" s="11" t="s">
        <v>34</v>
      </c>
      <c r="D17" s="8">
        <v>283</v>
      </c>
      <c r="E17" s="6">
        <f>D17*0.6</f>
        <v>169.79999999999998</v>
      </c>
      <c r="F17" s="6">
        <v>413</v>
      </c>
      <c r="G17" s="6">
        <f>F17*0.4</f>
        <v>165.20000000000002</v>
      </c>
      <c r="H17" s="6">
        <f>E17+G17</f>
        <v>335</v>
      </c>
      <c r="I17" s="6" t="s">
        <v>33</v>
      </c>
    </row>
    <row r="18" spans="1:9" s="4" customFormat="1" ht="27" customHeight="1">
      <c r="A18" s="8" t="s">
        <v>24</v>
      </c>
      <c r="B18" s="6" t="s">
        <v>30</v>
      </c>
      <c r="C18" s="11" t="s">
        <v>34</v>
      </c>
      <c r="D18" s="8">
        <v>246</v>
      </c>
      <c r="E18" s="6">
        <f>D18*0.6</f>
        <v>147.6</v>
      </c>
      <c r="F18" s="6">
        <v>360.3</v>
      </c>
      <c r="G18" s="6">
        <f>F18*0.4</f>
        <v>144.12</v>
      </c>
      <c r="H18" s="6">
        <f>E18+G18</f>
        <v>291.72</v>
      </c>
      <c r="I18" s="6" t="s">
        <v>33</v>
      </c>
    </row>
    <row r="19" spans="1:9" s="4" customFormat="1" ht="27" customHeight="1">
      <c r="A19" s="20" t="s">
        <v>19</v>
      </c>
      <c r="B19" s="21" t="s">
        <v>30</v>
      </c>
      <c r="C19" s="22" t="s">
        <v>34</v>
      </c>
      <c r="D19" s="20">
        <v>338</v>
      </c>
      <c r="E19" s="21">
        <f>D19*0.6</f>
        <v>202.79999999999998</v>
      </c>
      <c r="F19" s="21">
        <v>220</v>
      </c>
      <c r="G19" s="21">
        <f>F19*0.4</f>
        <v>88</v>
      </c>
      <c r="H19" s="21">
        <f>E19+G19</f>
        <v>290.79999999999995</v>
      </c>
      <c r="I19" s="6" t="s">
        <v>33</v>
      </c>
    </row>
    <row r="20" spans="1:9" s="23" customFormat="1" ht="27" customHeight="1">
      <c r="A20" s="8" t="s">
        <v>28</v>
      </c>
      <c r="B20" s="7" t="s">
        <v>30</v>
      </c>
      <c r="C20" s="9" t="s">
        <v>34</v>
      </c>
      <c r="D20" s="10">
        <v>294</v>
      </c>
      <c r="E20" s="7">
        <f>D20*0.6</f>
        <v>176.4</v>
      </c>
      <c r="F20" s="7">
        <v>414.2</v>
      </c>
      <c r="G20" s="7">
        <f>F20*0.4</f>
        <v>165.68</v>
      </c>
      <c r="H20" s="7">
        <f>E20+G20</f>
        <v>342.08000000000004</v>
      </c>
      <c r="I20" s="21" t="s">
        <v>33</v>
      </c>
    </row>
    <row r="21" spans="1:9" ht="27" customHeight="1">
      <c r="A21" s="10" t="s">
        <v>27</v>
      </c>
      <c r="B21" s="7" t="s">
        <v>30</v>
      </c>
      <c r="C21" s="9" t="s">
        <v>34</v>
      </c>
      <c r="D21" s="10">
        <v>295</v>
      </c>
      <c r="E21" s="7">
        <f>D21*0.6</f>
        <v>177</v>
      </c>
      <c r="F21" s="7">
        <v>376.5</v>
      </c>
      <c r="G21" s="7">
        <f>F21*0.4</f>
        <v>150.6</v>
      </c>
      <c r="H21" s="7">
        <f>E21+G21</f>
        <v>327.6</v>
      </c>
      <c r="I21" s="6" t="s">
        <v>33</v>
      </c>
    </row>
    <row r="22" spans="1:9" ht="27.75" customHeight="1">
      <c r="A22" s="8" t="s">
        <v>14</v>
      </c>
      <c r="B22" s="6" t="s">
        <v>30</v>
      </c>
      <c r="C22" s="11" t="s">
        <v>34</v>
      </c>
      <c r="D22" s="8">
        <v>283</v>
      </c>
      <c r="E22" s="6">
        <f>D22*0.6</f>
        <v>169.79999999999998</v>
      </c>
      <c r="F22" s="6">
        <v>366</v>
      </c>
      <c r="G22" s="6">
        <f>F22*0.4</f>
        <v>146.4</v>
      </c>
      <c r="H22" s="6">
        <f>E22+G22</f>
        <v>316.2</v>
      </c>
      <c r="I22" s="6" t="s">
        <v>33</v>
      </c>
    </row>
    <row r="23" spans="1:9" ht="27.75" customHeight="1">
      <c r="A23" s="10" t="s">
        <v>29</v>
      </c>
      <c r="B23" s="7" t="s">
        <v>30</v>
      </c>
      <c r="C23" s="9" t="s">
        <v>34</v>
      </c>
      <c r="D23" s="10">
        <v>312</v>
      </c>
      <c r="E23" s="7">
        <f>D23*0.6</f>
        <v>187.2</v>
      </c>
      <c r="F23" s="7">
        <v>386.6</v>
      </c>
      <c r="G23" s="7">
        <f>F23*0.4</f>
        <v>154.64000000000001</v>
      </c>
      <c r="H23" s="7">
        <f>E23+G23</f>
        <v>341.84000000000003</v>
      </c>
      <c r="I23" s="6" t="s">
        <v>10</v>
      </c>
    </row>
    <row r="24" ht="17.25">
      <c r="A24" s="2" t="s">
        <v>8</v>
      </c>
    </row>
    <row r="25" ht="17.25">
      <c r="A25" s="3" t="s">
        <v>9</v>
      </c>
    </row>
  </sheetData>
  <sheetProtection/>
  <mergeCells count="10">
    <mergeCell ref="H3:H4"/>
    <mergeCell ref="F3:F4"/>
    <mergeCell ref="A1:I2"/>
    <mergeCell ref="A3:A4"/>
    <mergeCell ref="D3:D4"/>
    <mergeCell ref="E3:E4"/>
    <mergeCell ref="G3:G4"/>
    <mergeCell ref="B3:B4"/>
    <mergeCell ref="C3:C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2020-06-04T09:37:08Z</dcterms:modified>
  <cp:category/>
  <cp:version/>
  <cp:contentType/>
  <cp:contentStatus/>
</cp:coreProperties>
</file>