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8528" windowHeight="7128"/>
  </bookViews>
  <sheets>
    <sheet name="Sheet3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M25" i="3" l="1"/>
  <c r="K25" i="3"/>
  <c r="N25" i="3" s="1"/>
  <c r="M24" i="3"/>
  <c r="K24" i="3"/>
  <c r="N24" i="3" s="1"/>
  <c r="M23" i="3"/>
  <c r="K23" i="3"/>
  <c r="N23" i="3" s="1"/>
  <c r="M22" i="3"/>
  <c r="K22" i="3"/>
  <c r="N22" i="3" s="1"/>
  <c r="M21" i="3"/>
  <c r="K21" i="3"/>
  <c r="N21" i="3" s="1"/>
  <c r="N20" i="3"/>
  <c r="M20" i="3"/>
  <c r="K20" i="3"/>
  <c r="M19" i="3"/>
  <c r="N19" i="3" s="1"/>
  <c r="K19" i="3"/>
  <c r="M18" i="3"/>
  <c r="K18" i="3"/>
  <c r="N18" i="3" s="1"/>
  <c r="M17" i="3"/>
  <c r="K17" i="3"/>
  <c r="N17" i="3" s="1"/>
  <c r="N16" i="3"/>
  <c r="M16" i="3"/>
  <c r="K16" i="3"/>
  <c r="M15" i="3"/>
  <c r="N15" i="3" s="1"/>
  <c r="K15" i="3"/>
  <c r="M14" i="3"/>
  <c r="K14" i="3"/>
  <c r="N14" i="3" s="1"/>
  <c r="M13" i="3"/>
  <c r="K13" i="3"/>
  <c r="N13" i="3" s="1"/>
  <c r="N12" i="3"/>
  <c r="M12" i="3"/>
  <c r="K12" i="3"/>
  <c r="M11" i="3"/>
  <c r="N11" i="3" s="1"/>
  <c r="K11" i="3"/>
  <c r="M10" i="3"/>
  <c r="K10" i="3"/>
  <c r="N10" i="3" s="1"/>
  <c r="M9" i="3"/>
  <c r="K9" i="3"/>
  <c r="N9" i="3" s="1"/>
  <c r="N8" i="3"/>
  <c r="M8" i="3"/>
  <c r="K8" i="3"/>
  <c r="M7" i="3"/>
  <c r="N7" i="3" s="1"/>
  <c r="K7" i="3"/>
  <c r="M6" i="3"/>
  <c r="K6" i="3"/>
  <c r="N6" i="3" s="1"/>
  <c r="M5" i="3"/>
  <c r="K5" i="3"/>
  <c r="N5" i="3" s="1"/>
  <c r="N4" i="3"/>
  <c r="M4" i="3"/>
  <c r="K4" i="3"/>
  <c r="M3" i="3"/>
  <c r="N3" i="3" s="1"/>
  <c r="K3" i="3"/>
</calcChain>
</file>

<file path=xl/sharedStrings.xml><?xml version="1.0" encoding="utf-8"?>
<sst xmlns="http://schemas.openxmlformats.org/spreadsheetml/2006/main" count="151" uniqueCount="63">
  <si>
    <t>序号</t>
  </si>
  <si>
    <t>姓名</t>
  </si>
  <si>
    <t>考生编号</t>
  </si>
  <si>
    <r>
      <rPr>
        <b/>
        <sz val="11"/>
        <color indexed="8"/>
        <rFont val="宋体"/>
        <charset val="134"/>
      </rPr>
      <t>报考专业代码</t>
    </r>
    <r>
      <rPr>
        <b/>
        <sz val="11"/>
        <color indexed="8"/>
        <rFont val="Times New Roman"/>
        <family val="1"/>
      </rPr>
      <t xml:space="preserve"> </t>
    </r>
  </si>
  <si>
    <t>报考专业名称</t>
  </si>
  <si>
    <t>政治理论</t>
  </si>
  <si>
    <t>外国语</t>
  </si>
  <si>
    <t>业务课一</t>
  </si>
  <si>
    <t>业务课二</t>
  </si>
  <si>
    <r>
      <rPr>
        <b/>
        <sz val="11"/>
        <color indexed="8"/>
        <rFont val="宋体"/>
        <charset val="134"/>
      </rPr>
      <t>总分</t>
    </r>
    <r>
      <rPr>
        <b/>
        <sz val="11"/>
        <color indexed="8"/>
        <rFont val="Times New Roman"/>
        <family val="1"/>
      </rPr>
      <t xml:space="preserve">(1)    </t>
    </r>
  </si>
  <si>
    <r>
      <rPr>
        <b/>
        <sz val="11"/>
        <color indexed="8"/>
        <rFont val="宋体"/>
        <charset val="134"/>
      </rPr>
      <t>初试成绩（</t>
    </r>
    <r>
      <rPr>
        <b/>
        <sz val="11"/>
        <color indexed="8"/>
        <rFont val="Times New Roman"/>
        <family val="1"/>
      </rPr>
      <t>500</t>
    </r>
    <r>
      <rPr>
        <b/>
        <sz val="11"/>
        <color indexed="8"/>
        <rFont val="宋体"/>
        <charset val="134"/>
      </rPr>
      <t>分）（</t>
    </r>
    <r>
      <rPr>
        <b/>
        <sz val="11"/>
        <color indexed="8"/>
        <rFont val="Times New Roman"/>
        <family val="1"/>
      </rPr>
      <t xml:space="preserve">2)           </t>
    </r>
    <r>
      <rPr>
        <b/>
        <sz val="11"/>
        <color indexed="8"/>
        <rFont val="宋体"/>
        <charset val="134"/>
      </rPr>
      <t>（</t>
    </r>
    <r>
      <rPr>
        <b/>
        <sz val="11"/>
        <color indexed="8"/>
        <rFont val="Times New Roman"/>
        <family val="1"/>
      </rPr>
      <t>2</t>
    </r>
    <r>
      <rPr>
        <b/>
        <sz val="11"/>
        <color indexed="8"/>
        <rFont val="宋体"/>
        <charset val="134"/>
      </rPr>
      <t>）</t>
    </r>
    <r>
      <rPr>
        <b/>
        <sz val="11"/>
        <color indexed="8"/>
        <rFont val="Times New Roman"/>
        <family val="1"/>
      </rPr>
      <t>=(1)*50%</t>
    </r>
  </si>
  <si>
    <r>
      <t>复试面试成绩（</t>
    </r>
    <r>
      <rPr>
        <b/>
        <sz val="11"/>
        <rFont val="Times New Roman"/>
        <family val="1"/>
      </rPr>
      <t>500</t>
    </r>
    <r>
      <rPr>
        <b/>
        <sz val="11"/>
        <rFont val="宋体"/>
        <charset val="134"/>
      </rPr>
      <t>分）（</t>
    </r>
    <r>
      <rPr>
        <b/>
        <sz val="11"/>
        <rFont val="Times New Roman"/>
        <family val="1"/>
      </rPr>
      <t>3</t>
    </r>
    <r>
      <rPr>
        <b/>
        <sz val="11"/>
        <rFont val="宋体"/>
        <charset val="134"/>
      </rPr>
      <t>）</t>
    </r>
  </si>
  <si>
    <r>
      <rPr>
        <b/>
        <sz val="11"/>
        <color rgb="FF000000"/>
        <rFont val="宋体"/>
        <charset val="134"/>
      </rPr>
      <t>复试面试成绩（</t>
    </r>
    <r>
      <rPr>
        <b/>
        <sz val="11"/>
        <color rgb="FF000000"/>
        <rFont val="Times New Roman"/>
        <family val="1"/>
      </rPr>
      <t>4</t>
    </r>
    <r>
      <rPr>
        <b/>
        <sz val="11"/>
        <color rgb="FF000000"/>
        <rFont val="宋体"/>
        <charset val="134"/>
      </rPr>
      <t>）（</t>
    </r>
    <r>
      <rPr>
        <b/>
        <sz val="11"/>
        <color rgb="FF000000"/>
        <rFont val="Times New Roman"/>
        <family val="1"/>
      </rPr>
      <t>4</t>
    </r>
    <r>
      <rPr>
        <b/>
        <sz val="11"/>
        <color rgb="FF000000"/>
        <rFont val="宋体"/>
        <charset val="134"/>
      </rPr>
      <t>）</t>
    </r>
    <r>
      <rPr>
        <b/>
        <sz val="11"/>
        <color rgb="FF000000"/>
        <rFont val="Times New Roman"/>
        <family val="1"/>
      </rPr>
      <t>=</t>
    </r>
    <r>
      <rPr>
        <b/>
        <sz val="11"/>
        <color rgb="FF000000"/>
        <rFont val="宋体"/>
        <charset val="134"/>
      </rPr>
      <t>（</t>
    </r>
    <r>
      <rPr>
        <b/>
        <sz val="11"/>
        <color rgb="FF000000"/>
        <rFont val="Times New Roman"/>
        <family val="1"/>
      </rPr>
      <t>3</t>
    </r>
    <r>
      <rPr>
        <b/>
        <sz val="11"/>
        <color rgb="FF000000"/>
        <rFont val="宋体"/>
        <charset val="134"/>
      </rPr>
      <t>）</t>
    </r>
    <r>
      <rPr>
        <b/>
        <sz val="11"/>
        <color rgb="FF000000"/>
        <rFont val="Times New Roman"/>
        <family val="1"/>
      </rPr>
      <t>*50%</t>
    </r>
  </si>
  <si>
    <r>
      <rPr>
        <b/>
        <sz val="11"/>
        <rFont val="宋体"/>
        <charset val="134"/>
      </rPr>
      <t>总分（</t>
    </r>
    <r>
      <rPr>
        <b/>
        <sz val="11"/>
        <rFont val="Times New Roman"/>
        <family val="1"/>
      </rPr>
      <t>500</t>
    </r>
    <r>
      <rPr>
        <b/>
        <sz val="11"/>
        <rFont val="宋体"/>
        <charset val="134"/>
      </rPr>
      <t>分）（</t>
    </r>
    <r>
      <rPr>
        <b/>
        <sz val="11"/>
        <rFont val="Times New Roman"/>
        <family val="1"/>
      </rPr>
      <t>5</t>
    </r>
    <r>
      <rPr>
        <b/>
        <sz val="11"/>
        <rFont val="宋体"/>
        <charset val="134"/>
      </rPr>
      <t>）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charset val="134"/>
      </rPr>
      <t>（</t>
    </r>
    <r>
      <rPr>
        <b/>
        <sz val="11"/>
        <rFont val="Times New Roman"/>
        <family val="1"/>
      </rPr>
      <t>5</t>
    </r>
    <r>
      <rPr>
        <b/>
        <sz val="11"/>
        <rFont val="宋体"/>
        <charset val="134"/>
      </rPr>
      <t>）</t>
    </r>
    <r>
      <rPr>
        <b/>
        <sz val="11"/>
        <rFont val="Times New Roman"/>
        <family val="1"/>
      </rPr>
      <t>=</t>
    </r>
    <r>
      <rPr>
        <b/>
        <sz val="11"/>
        <rFont val="宋体"/>
        <charset val="134"/>
      </rPr>
      <t>（</t>
    </r>
    <r>
      <rPr>
        <b/>
        <sz val="11"/>
        <rFont val="Times New Roman"/>
        <family val="1"/>
      </rPr>
      <t>2</t>
    </r>
    <r>
      <rPr>
        <b/>
        <sz val="11"/>
        <rFont val="宋体"/>
        <charset val="134"/>
      </rPr>
      <t>）</t>
    </r>
    <r>
      <rPr>
        <b/>
        <sz val="11"/>
        <rFont val="Times New Roman"/>
        <family val="1"/>
      </rPr>
      <t>+</t>
    </r>
    <r>
      <rPr>
        <b/>
        <sz val="11"/>
        <rFont val="宋体"/>
        <charset val="134"/>
      </rPr>
      <t>（</t>
    </r>
    <r>
      <rPr>
        <b/>
        <sz val="11"/>
        <rFont val="Times New Roman"/>
        <family val="1"/>
      </rPr>
      <t>4</t>
    </r>
    <r>
      <rPr>
        <b/>
        <sz val="11"/>
        <rFont val="宋体"/>
        <charset val="134"/>
      </rPr>
      <t>）</t>
    </r>
  </si>
  <si>
    <t>备注</t>
  </si>
  <si>
    <t>是否拟录取</t>
  </si>
  <si>
    <t>董国鑫</t>
  </si>
  <si>
    <t>095135</t>
  </si>
  <si>
    <t>食品加工与安全</t>
  </si>
  <si>
    <t>第一志愿</t>
  </si>
  <si>
    <t>拟录取</t>
  </si>
  <si>
    <t>朱盛伟</t>
  </si>
  <si>
    <t>107431000003003</t>
  </si>
  <si>
    <t>王红</t>
  </si>
  <si>
    <t>107431000002992</t>
  </si>
  <si>
    <t>姚怡铭</t>
  </si>
  <si>
    <t>107431000003013</t>
  </si>
  <si>
    <t>马文珍</t>
  </si>
  <si>
    <t>107431000002993</t>
  </si>
  <si>
    <t>岳庆明</t>
  </si>
  <si>
    <t>107431000002986</t>
  </si>
  <si>
    <t>杨应亮</t>
  </si>
  <si>
    <t>107431000002979</t>
  </si>
  <si>
    <t>陈富章</t>
  </si>
  <si>
    <t>107431000002981</t>
  </si>
  <si>
    <t>刘文艳</t>
  </si>
  <si>
    <t>107431000002984</t>
  </si>
  <si>
    <t>甘生睿</t>
  </si>
  <si>
    <t>107431000002983</t>
  </si>
  <si>
    <t>王英英</t>
  </si>
  <si>
    <t>107431000002998</t>
  </si>
  <si>
    <t>宋永娜</t>
  </si>
  <si>
    <t>107431000002980</t>
  </si>
  <si>
    <t>候小鹏</t>
  </si>
  <si>
    <t>谢园君</t>
  </si>
  <si>
    <t>107431000002982</t>
  </si>
  <si>
    <t>张青青</t>
  </si>
  <si>
    <t>107431000002987</t>
  </si>
  <si>
    <t>任小莉</t>
  </si>
  <si>
    <t>韦唯</t>
  </si>
  <si>
    <t>田婧</t>
  </si>
  <si>
    <t>107431000002978</t>
  </si>
  <si>
    <t>刘敏</t>
  </si>
  <si>
    <t>107431000003005</t>
  </si>
  <si>
    <t>林青</t>
  </si>
  <si>
    <t>107431000002988</t>
  </si>
  <si>
    <t>孙康娜</t>
  </si>
  <si>
    <t>107431000003002</t>
  </si>
  <si>
    <t>晁琴</t>
  </si>
  <si>
    <t>107431000003014</t>
  </si>
  <si>
    <t>刘云娜</t>
  </si>
  <si>
    <t>107431000002985</t>
  </si>
  <si>
    <t>2021年农牧学院（食品加工与安全）学位点复试成绩公示学生名单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</si>
</sst>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7" formatCode="0_ "/>
    <numFmt numFmtId="179" formatCode="0_);[Red]\(0\)"/>
    <numFmt numFmtId="180" formatCode="0.00_ "/>
  </numFmts>
  <fonts count="1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Times New Roman"/>
      <family val="1"/>
    </font>
    <font>
      <sz val="11"/>
      <name val="宋体"/>
      <charset val="134"/>
    </font>
    <font>
      <sz val="11"/>
      <name val="宋体"/>
      <charset val="134"/>
    </font>
    <font>
      <sz val="11"/>
      <name val="Times New Roman"/>
      <family val="1"/>
    </font>
    <font>
      <sz val="11"/>
      <name val="Times New Roman"/>
    </font>
    <font>
      <sz val="11"/>
      <color theme="1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b/>
      <sz val="11"/>
      <color rgb="FF000000"/>
      <name val="Times New Roman"/>
      <family val="1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177" fontId="7" fillId="0" borderId="2" xfId="0" applyNumberFormat="1" applyFont="1" applyFill="1" applyBorder="1" applyAlignment="1">
      <alignment horizontal="center"/>
    </xf>
    <xf numFmtId="49" fontId="8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  <xf numFmtId="49" fontId="10" fillId="0" borderId="2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49" fontId="0" fillId="0" borderId="2" xfId="0" applyNumberFormat="1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/>
    </xf>
    <xf numFmtId="49" fontId="7" fillId="0" borderId="2" xfId="0" applyNumberFormat="1" applyFont="1" applyFill="1" applyBorder="1" applyAlignment="1">
      <alignment horizontal="center"/>
    </xf>
    <xf numFmtId="179" fontId="7" fillId="0" borderId="2" xfId="0" applyNumberFormat="1" applyFont="1" applyFill="1" applyBorder="1" applyAlignment="1">
      <alignment horizontal="center"/>
    </xf>
    <xf numFmtId="1" fontId="10" fillId="0" borderId="2" xfId="0" applyNumberFormat="1" applyFont="1" applyFill="1" applyBorder="1" applyAlignment="1">
      <alignment horizontal="center" vertical="center"/>
    </xf>
    <xf numFmtId="180" fontId="4" fillId="0" borderId="2" xfId="0" applyNumberFormat="1" applyFont="1" applyFill="1" applyBorder="1" applyAlignment="1">
      <alignment horizontal="center" vertical="center" wrapText="1"/>
    </xf>
    <xf numFmtId="180" fontId="11" fillId="0" borderId="2" xfId="0" applyNumberFormat="1" applyFont="1" applyFill="1" applyBorder="1" applyAlignment="1">
      <alignment horizontal="center" vertical="center" wrapText="1"/>
    </xf>
    <xf numFmtId="180" fontId="12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180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0" borderId="2" xfId="0" quotePrefix="1" applyFont="1" applyFill="1" applyBorder="1" applyAlignment="1">
      <alignment horizontal="center"/>
    </xf>
    <xf numFmtId="0" fontId="0" fillId="0" borderId="1" xfId="0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workbookViewId="0">
      <selection sqref="A1:P1"/>
    </sheetView>
  </sheetViews>
  <sheetFormatPr defaultColWidth="8.77734375" defaultRowHeight="14.4"/>
  <cols>
    <col min="1" max="1" width="5.44140625" style="2" customWidth="1"/>
    <col min="2" max="2" width="10.88671875" style="2" customWidth="1"/>
    <col min="3" max="3" width="17.21875" style="2" customWidth="1"/>
    <col min="4" max="4" width="10.109375" style="2" customWidth="1"/>
    <col min="5" max="5" width="17.5546875" style="2" customWidth="1"/>
    <col min="6" max="6" width="5.88671875" style="2" customWidth="1"/>
    <col min="7" max="7" width="4.88671875" style="2" customWidth="1"/>
    <col min="8" max="8" width="4.44140625" style="2" customWidth="1"/>
    <col min="9" max="9" width="5.21875" style="2" customWidth="1"/>
    <col min="10" max="10" width="7.21875" style="2" customWidth="1"/>
    <col min="11" max="11" width="13.33203125" style="2" customWidth="1"/>
    <col min="12" max="12" width="11.5546875" style="3" customWidth="1"/>
    <col min="13" max="13" width="11.33203125" style="2" customWidth="1"/>
    <col min="14" max="14" width="12" style="2" customWidth="1"/>
    <col min="15" max="15" width="20.33203125" style="4" customWidth="1"/>
    <col min="16" max="16" width="18.77734375" style="4" customWidth="1"/>
    <col min="17" max="16384" width="8.77734375" style="2"/>
  </cols>
  <sheetData>
    <row r="1" spans="1:16" ht="43.5" customHeight="1">
      <c r="A1" s="31" t="s">
        <v>62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30"/>
      <c r="M1" s="29"/>
      <c r="N1" s="29"/>
      <c r="O1" s="29"/>
      <c r="P1" s="29"/>
    </row>
    <row r="2" spans="1:16" ht="7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19" t="s">
        <v>10</v>
      </c>
      <c r="L2" s="20" t="s">
        <v>11</v>
      </c>
      <c r="M2" s="21" t="s">
        <v>12</v>
      </c>
      <c r="N2" s="20" t="s">
        <v>13</v>
      </c>
      <c r="O2" s="22" t="s">
        <v>14</v>
      </c>
      <c r="P2" s="22" t="s">
        <v>15</v>
      </c>
    </row>
    <row r="3" spans="1:16">
      <c r="A3" s="6">
        <v>1</v>
      </c>
      <c r="B3" s="7" t="s">
        <v>16</v>
      </c>
      <c r="C3" s="8">
        <v>107431000002994</v>
      </c>
      <c r="D3" s="9" t="s">
        <v>17</v>
      </c>
      <c r="E3" s="10" t="s">
        <v>18</v>
      </c>
      <c r="F3" s="11">
        <v>61</v>
      </c>
      <c r="G3" s="11">
        <v>58</v>
      </c>
      <c r="H3" s="11">
        <v>127</v>
      </c>
      <c r="I3" s="11">
        <v>134</v>
      </c>
      <c r="J3" s="11">
        <v>380</v>
      </c>
      <c r="K3" s="23">
        <f t="shared" ref="K3:K25" si="0">J3*0.5</f>
        <v>190</v>
      </c>
      <c r="L3" s="24">
        <v>434.2</v>
      </c>
      <c r="M3" s="23">
        <f t="shared" ref="M3:M25" si="1">L3*0.5</f>
        <v>217.1</v>
      </c>
      <c r="N3" s="23">
        <f t="shared" ref="N3:N25" si="2">K3+M3</f>
        <v>407.1</v>
      </c>
      <c r="O3" s="10" t="s">
        <v>19</v>
      </c>
      <c r="P3" s="10" t="s">
        <v>20</v>
      </c>
    </row>
    <row r="4" spans="1:16">
      <c r="A4" s="6">
        <v>2</v>
      </c>
      <c r="B4" s="7" t="s">
        <v>21</v>
      </c>
      <c r="C4" s="28" t="s">
        <v>22</v>
      </c>
      <c r="D4" s="9" t="s">
        <v>17</v>
      </c>
      <c r="E4" s="10" t="s">
        <v>18</v>
      </c>
      <c r="F4" s="11">
        <v>67</v>
      </c>
      <c r="G4" s="11">
        <v>54</v>
      </c>
      <c r="H4" s="11">
        <v>136</v>
      </c>
      <c r="I4" s="11">
        <v>122</v>
      </c>
      <c r="J4" s="11">
        <v>379</v>
      </c>
      <c r="K4" s="23">
        <f t="shared" si="0"/>
        <v>189.5</v>
      </c>
      <c r="L4" s="24">
        <v>421.2</v>
      </c>
      <c r="M4" s="23">
        <f t="shared" si="1"/>
        <v>210.6</v>
      </c>
      <c r="N4" s="23">
        <f t="shared" si="2"/>
        <v>400.1</v>
      </c>
      <c r="O4" s="10" t="s">
        <v>19</v>
      </c>
      <c r="P4" s="10" t="s">
        <v>20</v>
      </c>
    </row>
    <row r="5" spans="1:16">
      <c r="A5" s="6">
        <v>3</v>
      </c>
      <c r="B5" s="7" t="s">
        <v>23</v>
      </c>
      <c r="C5" s="28" t="s">
        <v>24</v>
      </c>
      <c r="D5" s="9" t="s">
        <v>17</v>
      </c>
      <c r="E5" s="10" t="s">
        <v>18</v>
      </c>
      <c r="F5" s="11">
        <v>69</v>
      </c>
      <c r="G5" s="11">
        <v>54</v>
      </c>
      <c r="H5" s="11">
        <v>127</v>
      </c>
      <c r="I5" s="11">
        <v>118</v>
      </c>
      <c r="J5" s="11">
        <v>368</v>
      </c>
      <c r="K5" s="23">
        <f t="shared" si="0"/>
        <v>184</v>
      </c>
      <c r="L5" s="25">
        <v>418</v>
      </c>
      <c r="M5" s="23">
        <f t="shared" si="1"/>
        <v>209</v>
      </c>
      <c r="N5" s="23">
        <f t="shared" si="2"/>
        <v>393</v>
      </c>
      <c r="O5" s="10" t="s">
        <v>19</v>
      </c>
      <c r="P5" s="10" t="s">
        <v>20</v>
      </c>
    </row>
    <row r="6" spans="1:16">
      <c r="A6" s="6">
        <v>6</v>
      </c>
      <c r="B6" s="7" t="s">
        <v>25</v>
      </c>
      <c r="C6" s="12" t="s">
        <v>26</v>
      </c>
      <c r="D6" s="9" t="s">
        <v>17</v>
      </c>
      <c r="E6" s="13" t="s">
        <v>18</v>
      </c>
      <c r="F6" s="11">
        <v>68</v>
      </c>
      <c r="G6" s="11">
        <v>52</v>
      </c>
      <c r="H6" s="11">
        <v>112</v>
      </c>
      <c r="I6" s="11">
        <v>114</v>
      </c>
      <c r="J6" s="11">
        <v>346</v>
      </c>
      <c r="K6" s="23">
        <f t="shared" si="0"/>
        <v>173</v>
      </c>
      <c r="L6" s="26">
        <v>433</v>
      </c>
      <c r="M6" s="23">
        <f t="shared" si="1"/>
        <v>216.5</v>
      </c>
      <c r="N6" s="23">
        <f t="shared" si="2"/>
        <v>389.5</v>
      </c>
      <c r="O6" s="10" t="s">
        <v>19</v>
      </c>
      <c r="P6" s="10" t="s">
        <v>20</v>
      </c>
    </row>
    <row r="7" spans="1:16">
      <c r="A7" s="6">
        <v>8</v>
      </c>
      <c r="B7" s="7" t="s">
        <v>27</v>
      </c>
      <c r="C7" s="28" t="s">
        <v>28</v>
      </c>
      <c r="D7" s="9" t="s">
        <v>17</v>
      </c>
      <c r="E7" s="10" t="s">
        <v>18</v>
      </c>
      <c r="F7" s="11">
        <v>57</v>
      </c>
      <c r="G7" s="11">
        <v>47</v>
      </c>
      <c r="H7" s="11">
        <v>107</v>
      </c>
      <c r="I7" s="11">
        <v>127</v>
      </c>
      <c r="J7" s="11">
        <v>338</v>
      </c>
      <c r="K7" s="23">
        <f t="shared" si="0"/>
        <v>169</v>
      </c>
      <c r="L7" s="27">
        <v>427</v>
      </c>
      <c r="M7" s="23">
        <f t="shared" si="1"/>
        <v>213.5</v>
      </c>
      <c r="N7" s="23">
        <f t="shared" si="2"/>
        <v>382.5</v>
      </c>
      <c r="O7" s="10" t="s">
        <v>19</v>
      </c>
      <c r="P7" s="10" t="s">
        <v>20</v>
      </c>
    </row>
    <row r="8" spans="1:16">
      <c r="A8" s="6">
        <v>5</v>
      </c>
      <c r="B8" s="7" t="s">
        <v>29</v>
      </c>
      <c r="C8" s="28" t="s">
        <v>30</v>
      </c>
      <c r="D8" s="9" t="s">
        <v>17</v>
      </c>
      <c r="E8" s="10" t="s">
        <v>18</v>
      </c>
      <c r="F8" s="11">
        <v>67</v>
      </c>
      <c r="G8" s="11">
        <v>43</v>
      </c>
      <c r="H8" s="11">
        <v>111</v>
      </c>
      <c r="I8" s="11">
        <v>125</v>
      </c>
      <c r="J8" s="11">
        <v>346</v>
      </c>
      <c r="K8" s="23">
        <f t="shared" si="0"/>
        <v>173</v>
      </c>
      <c r="L8" s="26">
        <v>418</v>
      </c>
      <c r="M8" s="23">
        <f t="shared" si="1"/>
        <v>209</v>
      </c>
      <c r="N8" s="23">
        <f t="shared" si="2"/>
        <v>382</v>
      </c>
      <c r="O8" s="10" t="s">
        <v>19</v>
      </c>
      <c r="P8" s="10" t="s">
        <v>20</v>
      </c>
    </row>
    <row r="9" spans="1:16">
      <c r="A9" s="6">
        <v>7</v>
      </c>
      <c r="B9" s="7" t="s">
        <v>31</v>
      </c>
      <c r="C9" s="28" t="s">
        <v>32</v>
      </c>
      <c r="D9" s="9" t="s">
        <v>17</v>
      </c>
      <c r="E9" s="10" t="s">
        <v>18</v>
      </c>
      <c r="F9" s="11">
        <v>69</v>
      </c>
      <c r="G9" s="11">
        <v>54</v>
      </c>
      <c r="H9" s="11">
        <v>91</v>
      </c>
      <c r="I9" s="11">
        <v>124</v>
      </c>
      <c r="J9" s="11">
        <v>338</v>
      </c>
      <c r="K9" s="23">
        <f t="shared" si="0"/>
        <v>169</v>
      </c>
      <c r="L9" s="26">
        <v>419</v>
      </c>
      <c r="M9" s="23">
        <f t="shared" si="1"/>
        <v>209.5</v>
      </c>
      <c r="N9" s="23">
        <f t="shared" si="2"/>
        <v>378.5</v>
      </c>
      <c r="O9" s="10" t="s">
        <v>19</v>
      </c>
      <c r="P9" s="10" t="s">
        <v>20</v>
      </c>
    </row>
    <row r="10" spans="1:16">
      <c r="A10" s="6">
        <v>4</v>
      </c>
      <c r="B10" s="7" t="s">
        <v>33</v>
      </c>
      <c r="C10" s="28" t="s">
        <v>34</v>
      </c>
      <c r="D10" s="9" t="s">
        <v>17</v>
      </c>
      <c r="E10" s="10" t="s">
        <v>18</v>
      </c>
      <c r="F10" s="11">
        <v>73</v>
      </c>
      <c r="G10" s="11">
        <v>46</v>
      </c>
      <c r="H10" s="11">
        <v>124</v>
      </c>
      <c r="I10" s="11">
        <v>108</v>
      </c>
      <c r="J10" s="11">
        <v>351</v>
      </c>
      <c r="K10" s="23">
        <f t="shared" si="0"/>
        <v>175.5</v>
      </c>
      <c r="L10" s="24">
        <v>401</v>
      </c>
      <c r="M10" s="23">
        <f t="shared" si="1"/>
        <v>200.5</v>
      </c>
      <c r="N10" s="23">
        <f t="shared" si="2"/>
        <v>376</v>
      </c>
      <c r="O10" s="10" t="s">
        <v>19</v>
      </c>
      <c r="P10" s="10" t="s">
        <v>20</v>
      </c>
    </row>
    <row r="11" spans="1:16">
      <c r="A11" s="6">
        <v>16</v>
      </c>
      <c r="B11" s="7" t="s">
        <v>35</v>
      </c>
      <c r="C11" s="28" t="s">
        <v>36</v>
      </c>
      <c r="D11" s="9" t="s">
        <v>17</v>
      </c>
      <c r="E11" s="10" t="s">
        <v>18</v>
      </c>
      <c r="F11" s="11">
        <v>55</v>
      </c>
      <c r="G11" s="11">
        <v>43</v>
      </c>
      <c r="H11" s="11">
        <v>130</v>
      </c>
      <c r="I11" s="11">
        <v>95</v>
      </c>
      <c r="J11" s="11">
        <v>323</v>
      </c>
      <c r="K11" s="23">
        <f t="shared" si="0"/>
        <v>161.5</v>
      </c>
      <c r="L11" s="24">
        <v>429</v>
      </c>
      <c r="M11" s="23">
        <f t="shared" si="1"/>
        <v>214.5</v>
      </c>
      <c r="N11" s="23">
        <f t="shared" si="2"/>
        <v>376</v>
      </c>
      <c r="O11" s="10" t="s">
        <v>19</v>
      </c>
      <c r="P11" s="10" t="s">
        <v>20</v>
      </c>
    </row>
    <row r="12" spans="1:16">
      <c r="A12" s="6">
        <v>15</v>
      </c>
      <c r="B12" s="7" t="s">
        <v>37</v>
      </c>
      <c r="C12" s="14" t="s">
        <v>38</v>
      </c>
      <c r="D12" s="9" t="s">
        <v>17</v>
      </c>
      <c r="E12" s="10" t="s">
        <v>18</v>
      </c>
      <c r="F12" s="11">
        <v>63</v>
      </c>
      <c r="G12" s="11">
        <v>34</v>
      </c>
      <c r="H12" s="11">
        <v>111</v>
      </c>
      <c r="I12" s="11">
        <v>118</v>
      </c>
      <c r="J12" s="11">
        <v>326</v>
      </c>
      <c r="K12" s="23">
        <f t="shared" si="0"/>
        <v>163</v>
      </c>
      <c r="L12" s="24">
        <v>425.6</v>
      </c>
      <c r="M12" s="23">
        <f t="shared" si="1"/>
        <v>212.8</v>
      </c>
      <c r="N12" s="23">
        <f t="shared" si="2"/>
        <v>375.8</v>
      </c>
      <c r="O12" s="10" t="s">
        <v>19</v>
      </c>
      <c r="P12" s="10" t="s">
        <v>20</v>
      </c>
    </row>
    <row r="13" spans="1:16">
      <c r="A13" s="6">
        <v>14</v>
      </c>
      <c r="B13" s="7" t="s">
        <v>39</v>
      </c>
      <c r="C13" s="28" t="s">
        <v>40</v>
      </c>
      <c r="D13" s="9" t="s">
        <v>17</v>
      </c>
      <c r="E13" s="10" t="s">
        <v>18</v>
      </c>
      <c r="F13" s="11">
        <v>63</v>
      </c>
      <c r="G13" s="11">
        <v>45</v>
      </c>
      <c r="H13" s="11">
        <v>106</v>
      </c>
      <c r="I13" s="11">
        <v>113</v>
      </c>
      <c r="J13" s="11">
        <v>327</v>
      </c>
      <c r="K13" s="23">
        <f t="shared" si="0"/>
        <v>163.5</v>
      </c>
      <c r="L13" s="26">
        <v>417.8</v>
      </c>
      <c r="M13" s="23">
        <f t="shared" si="1"/>
        <v>208.9</v>
      </c>
      <c r="N13" s="23">
        <f t="shared" si="2"/>
        <v>372.4</v>
      </c>
      <c r="O13" s="10" t="s">
        <v>19</v>
      </c>
      <c r="P13" s="10" t="s">
        <v>20</v>
      </c>
    </row>
    <row r="14" spans="1:16">
      <c r="A14" s="6">
        <v>10</v>
      </c>
      <c r="B14" s="7" t="s">
        <v>41</v>
      </c>
      <c r="C14" s="28" t="s">
        <v>42</v>
      </c>
      <c r="D14" s="9" t="s">
        <v>17</v>
      </c>
      <c r="E14" s="10" t="s">
        <v>18</v>
      </c>
      <c r="F14" s="11">
        <v>67</v>
      </c>
      <c r="G14" s="11">
        <v>51</v>
      </c>
      <c r="H14" s="11">
        <v>106</v>
      </c>
      <c r="I14" s="11">
        <v>110</v>
      </c>
      <c r="J14" s="11">
        <v>334</v>
      </c>
      <c r="K14" s="23">
        <f t="shared" si="0"/>
        <v>167</v>
      </c>
      <c r="L14" s="27">
        <v>410</v>
      </c>
      <c r="M14" s="23">
        <f t="shared" si="1"/>
        <v>205</v>
      </c>
      <c r="N14" s="23">
        <f t="shared" si="2"/>
        <v>372</v>
      </c>
      <c r="O14" s="10" t="s">
        <v>19</v>
      </c>
      <c r="P14" s="10" t="s">
        <v>20</v>
      </c>
    </row>
    <row r="15" spans="1:16">
      <c r="A15" s="6">
        <v>9</v>
      </c>
      <c r="B15" s="7" t="s">
        <v>43</v>
      </c>
      <c r="C15" s="15">
        <v>107431000002991</v>
      </c>
      <c r="D15" s="9" t="s">
        <v>17</v>
      </c>
      <c r="E15" s="10" t="s">
        <v>18</v>
      </c>
      <c r="F15" s="11">
        <v>70</v>
      </c>
      <c r="G15" s="11">
        <v>43</v>
      </c>
      <c r="H15" s="11">
        <v>115</v>
      </c>
      <c r="I15" s="11">
        <v>108</v>
      </c>
      <c r="J15" s="11">
        <v>336</v>
      </c>
      <c r="K15" s="23">
        <f t="shared" si="0"/>
        <v>168</v>
      </c>
      <c r="L15" s="24">
        <v>405</v>
      </c>
      <c r="M15" s="23">
        <f t="shared" si="1"/>
        <v>202.5</v>
      </c>
      <c r="N15" s="23">
        <f t="shared" si="2"/>
        <v>370.5</v>
      </c>
      <c r="O15" s="10" t="s">
        <v>19</v>
      </c>
      <c r="P15" s="10" t="s">
        <v>20</v>
      </c>
    </row>
    <row r="16" spans="1:16">
      <c r="A16" s="6">
        <v>11</v>
      </c>
      <c r="B16" s="7" t="s">
        <v>44</v>
      </c>
      <c r="C16" s="16" t="s">
        <v>45</v>
      </c>
      <c r="D16" s="9" t="s">
        <v>17</v>
      </c>
      <c r="E16" s="10" t="s">
        <v>18</v>
      </c>
      <c r="F16" s="11">
        <v>58</v>
      </c>
      <c r="G16" s="11">
        <v>60</v>
      </c>
      <c r="H16" s="11">
        <v>105</v>
      </c>
      <c r="I16" s="11">
        <v>108</v>
      </c>
      <c r="J16" s="11">
        <v>331</v>
      </c>
      <c r="K16" s="23">
        <f t="shared" si="0"/>
        <v>165.5</v>
      </c>
      <c r="L16" s="26">
        <v>409.8</v>
      </c>
      <c r="M16" s="23">
        <f t="shared" si="1"/>
        <v>204.9</v>
      </c>
      <c r="N16" s="23">
        <f t="shared" si="2"/>
        <v>370.4</v>
      </c>
      <c r="O16" s="10" t="s">
        <v>19</v>
      </c>
      <c r="P16" s="10" t="s">
        <v>20</v>
      </c>
    </row>
    <row r="17" spans="1:16">
      <c r="A17" s="6">
        <v>13</v>
      </c>
      <c r="B17" s="7" t="s">
        <v>46</v>
      </c>
      <c r="C17" s="28" t="s">
        <v>47</v>
      </c>
      <c r="D17" s="9" t="s">
        <v>17</v>
      </c>
      <c r="E17" s="10" t="s">
        <v>18</v>
      </c>
      <c r="F17" s="11">
        <v>74</v>
      </c>
      <c r="G17" s="11">
        <v>52</v>
      </c>
      <c r="H17" s="11">
        <v>120</v>
      </c>
      <c r="I17" s="11">
        <v>83</v>
      </c>
      <c r="J17" s="11">
        <v>329</v>
      </c>
      <c r="K17" s="23">
        <f t="shared" si="0"/>
        <v>164.5</v>
      </c>
      <c r="L17" s="26">
        <v>398</v>
      </c>
      <c r="M17" s="23">
        <f t="shared" si="1"/>
        <v>199</v>
      </c>
      <c r="N17" s="23">
        <f t="shared" si="2"/>
        <v>363.5</v>
      </c>
      <c r="O17" s="10" t="s">
        <v>19</v>
      </c>
      <c r="P17" s="10" t="s">
        <v>20</v>
      </c>
    </row>
    <row r="18" spans="1:16">
      <c r="A18" s="6">
        <v>17</v>
      </c>
      <c r="B18" s="7" t="s">
        <v>48</v>
      </c>
      <c r="C18" s="17">
        <v>107431000003011</v>
      </c>
      <c r="D18" s="9" t="s">
        <v>17</v>
      </c>
      <c r="E18" s="10" t="s">
        <v>18</v>
      </c>
      <c r="F18" s="11">
        <v>58</v>
      </c>
      <c r="G18" s="11">
        <v>44</v>
      </c>
      <c r="H18" s="11">
        <v>104</v>
      </c>
      <c r="I18" s="11">
        <v>117</v>
      </c>
      <c r="J18" s="11">
        <v>323</v>
      </c>
      <c r="K18" s="23">
        <f t="shared" si="0"/>
        <v>161.5</v>
      </c>
      <c r="L18" s="27">
        <v>400</v>
      </c>
      <c r="M18" s="23">
        <f t="shared" si="1"/>
        <v>200</v>
      </c>
      <c r="N18" s="23">
        <f t="shared" si="2"/>
        <v>361.5</v>
      </c>
      <c r="O18" s="10" t="s">
        <v>19</v>
      </c>
      <c r="P18" s="10" t="s">
        <v>20</v>
      </c>
    </row>
    <row r="19" spans="1:16">
      <c r="A19" s="6">
        <v>12</v>
      </c>
      <c r="B19" s="7" t="s">
        <v>49</v>
      </c>
      <c r="C19" s="8">
        <v>107431000003010</v>
      </c>
      <c r="D19" s="9" t="s">
        <v>17</v>
      </c>
      <c r="E19" s="18" t="s">
        <v>18</v>
      </c>
      <c r="F19" s="11">
        <v>65</v>
      </c>
      <c r="G19" s="11">
        <v>52</v>
      </c>
      <c r="H19" s="11">
        <v>106</v>
      </c>
      <c r="I19" s="11">
        <v>108</v>
      </c>
      <c r="J19" s="11">
        <v>331</v>
      </c>
      <c r="K19" s="23">
        <f t="shared" si="0"/>
        <v>165.5</v>
      </c>
      <c r="L19" s="26">
        <v>391</v>
      </c>
      <c r="M19" s="23">
        <f t="shared" si="1"/>
        <v>195.5</v>
      </c>
      <c r="N19" s="23">
        <f t="shared" si="2"/>
        <v>361</v>
      </c>
      <c r="O19" s="10" t="s">
        <v>19</v>
      </c>
      <c r="P19" s="10" t="s">
        <v>20</v>
      </c>
    </row>
    <row r="20" spans="1:16">
      <c r="A20" s="6">
        <v>19</v>
      </c>
      <c r="B20" s="7" t="s">
        <v>50</v>
      </c>
      <c r="C20" s="28" t="s">
        <v>51</v>
      </c>
      <c r="D20" s="9" t="s">
        <v>17</v>
      </c>
      <c r="E20" s="10" t="s">
        <v>18</v>
      </c>
      <c r="F20" s="11">
        <v>61</v>
      </c>
      <c r="G20" s="11">
        <v>49</v>
      </c>
      <c r="H20" s="11">
        <v>88</v>
      </c>
      <c r="I20" s="11">
        <v>84</v>
      </c>
      <c r="J20" s="11">
        <v>282</v>
      </c>
      <c r="K20" s="23">
        <f t="shared" si="0"/>
        <v>141</v>
      </c>
      <c r="L20" s="26">
        <v>412</v>
      </c>
      <c r="M20" s="23">
        <f t="shared" si="1"/>
        <v>206</v>
      </c>
      <c r="N20" s="23">
        <f t="shared" si="2"/>
        <v>347</v>
      </c>
      <c r="O20" s="10" t="s">
        <v>19</v>
      </c>
      <c r="P20" s="10" t="s">
        <v>20</v>
      </c>
    </row>
    <row r="21" spans="1:16" s="1" customFormat="1" ht="15.6">
      <c r="A21" s="6">
        <v>21</v>
      </c>
      <c r="B21" s="7" t="s">
        <v>52</v>
      </c>
      <c r="C21" s="28" t="s">
        <v>53</v>
      </c>
      <c r="D21" s="9" t="s">
        <v>17</v>
      </c>
      <c r="E21" s="10" t="s">
        <v>18</v>
      </c>
      <c r="F21" s="11">
        <v>65</v>
      </c>
      <c r="G21" s="11">
        <v>38</v>
      </c>
      <c r="H21" s="11">
        <v>74</v>
      </c>
      <c r="I21" s="11">
        <v>80</v>
      </c>
      <c r="J21" s="11">
        <v>257</v>
      </c>
      <c r="K21" s="23">
        <f t="shared" si="0"/>
        <v>128.5</v>
      </c>
      <c r="L21" s="24">
        <v>434</v>
      </c>
      <c r="M21" s="23">
        <f t="shared" si="1"/>
        <v>217</v>
      </c>
      <c r="N21" s="23">
        <f t="shared" si="2"/>
        <v>345.5</v>
      </c>
      <c r="O21" s="10" t="s">
        <v>19</v>
      </c>
      <c r="P21" s="10" t="s">
        <v>20</v>
      </c>
    </row>
    <row r="22" spans="1:16">
      <c r="A22" s="6">
        <v>18</v>
      </c>
      <c r="B22" s="7" t="s">
        <v>54</v>
      </c>
      <c r="C22" s="28" t="s">
        <v>55</v>
      </c>
      <c r="D22" s="9" t="s">
        <v>17</v>
      </c>
      <c r="E22" s="10" t="s">
        <v>18</v>
      </c>
      <c r="F22" s="11">
        <v>65</v>
      </c>
      <c r="G22" s="11">
        <v>37</v>
      </c>
      <c r="H22" s="11">
        <v>87</v>
      </c>
      <c r="I22" s="11">
        <v>99</v>
      </c>
      <c r="J22" s="11">
        <v>288</v>
      </c>
      <c r="K22" s="23">
        <f t="shared" si="0"/>
        <v>144</v>
      </c>
      <c r="L22" s="24">
        <v>389</v>
      </c>
      <c r="M22" s="23">
        <f t="shared" si="1"/>
        <v>194.5</v>
      </c>
      <c r="N22" s="23">
        <f t="shared" si="2"/>
        <v>338.5</v>
      </c>
      <c r="O22" s="10" t="s">
        <v>19</v>
      </c>
      <c r="P22" s="10" t="s">
        <v>20</v>
      </c>
    </row>
    <row r="23" spans="1:16">
      <c r="A23" s="6">
        <v>22</v>
      </c>
      <c r="B23" s="7" t="s">
        <v>56</v>
      </c>
      <c r="C23" s="28" t="s">
        <v>57</v>
      </c>
      <c r="D23" s="9" t="s">
        <v>17</v>
      </c>
      <c r="E23" s="10" t="s">
        <v>18</v>
      </c>
      <c r="F23" s="11">
        <v>55</v>
      </c>
      <c r="G23" s="11">
        <v>45</v>
      </c>
      <c r="H23" s="11">
        <v>75</v>
      </c>
      <c r="I23" s="11">
        <v>81</v>
      </c>
      <c r="J23" s="11">
        <v>256</v>
      </c>
      <c r="K23" s="23">
        <f t="shared" si="0"/>
        <v>128</v>
      </c>
      <c r="L23" s="27">
        <v>400</v>
      </c>
      <c r="M23" s="23">
        <f t="shared" si="1"/>
        <v>200</v>
      </c>
      <c r="N23" s="23">
        <f t="shared" si="2"/>
        <v>328</v>
      </c>
      <c r="O23" s="10" t="s">
        <v>19</v>
      </c>
      <c r="P23" s="10" t="s">
        <v>20</v>
      </c>
    </row>
    <row r="24" spans="1:16">
      <c r="A24" s="6">
        <v>20</v>
      </c>
      <c r="B24" s="7" t="s">
        <v>58</v>
      </c>
      <c r="C24" s="28" t="s">
        <v>59</v>
      </c>
      <c r="D24" s="9" t="s">
        <v>17</v>
      </c>
      <c r="E24" s="10" t="s">
        <v>18</v>
      </c>
      <c r="F24" s="11">
        <v>62</v>
      </c>
      <c r="G24" s="11">
        <v>53</v>
      </c>
      <c r="H24" s="11">
        <v>86</v>
      </c>
      <c r="I24" s="11">
        <v>74</v>
      </c>
      <c r="J24" s="11">
        <v>275</v>
      </c>
      <c r="K24" s="23">
        <f t="shared" si="0"/>
        <v>137.5</v>
      </c>
      <c r="L24" s="24">
        <v>378</v>
      </c>
      <c r="M24" s="23">
        <f t="shared" si="1"/>
        <v>189</v>
      </c>
      <c r="N24" s="23">
        <f t="shared" si="2"/>
        <v>326.5</v>
      </c>
      <c r="O24" s="10" t="s">
        <v>19</v>
      </c>
      <c r="P24" s="10" t="s">
        <v>20</v>
      </c>
    </row>
    <row r="25" spans="1:16">
      <c r="A25" s="6">
        <v>23</v>
      </c>
      <c r="B25" s="7" t="s">
        <v>60</v>
      </c>
      <c r="C25" s="28" t="s">
        <v>61</v>
      </c>
      <c r="D25" s="9" t="s">
        <v>17</v>
      </c>
      <c r="E25" s="10" t="s">
        <v>18</v>
      </c>
      <c r="F25" s="11">
        <v>60</v>
      </c>
      <c r="G25" s="11">
        <v>42</v>
      </c>
      <c r="H25" s="11">
        <v>72</v>
      </c>
      <c r="I25" s="11">
        <v>76</v>
      </c>
      <c r="J25" s="11">
        <v>250</v>
      </c>
      <c r="K25" s="23">
        <f t="shared" si="0"/>
        <v>125</v>
      </c>
      <c r="L25" s="24">
        <v>369</v>
      </c>
      <c r="M25" s="23">
        <f t="shared" si="1"/>
        <v>184.5</v>
      </c>
      <c r="N25" s="23">
        <f t="shared" si="2"/>
        <v>309.5</v>
      </c>
      <c r="O25" s="10" t="s">
        <v>19</v>
      </c>
      <c r="P25" s="10" t="s">
        <v>20</v>
      </c>
    </row>
  </sheetData>
  <sortState ref="A3:P25">
    <sortCondition descending="1" ref="N3"/>
  </sortState>
  <mergeCells count="1">
    <mergeCell ref="A1:P1"/>
  </mergeCells>
  <phoneticPr fontId="16" type="noConversion"/>
  <pageMargins left="0.7" right="0.7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7734375" defaultRowHeight="14.4"/>
  <sheetData/>
  <phoneticPr fontId="1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Users</cp:lastModifiedBy>
  <dcterms:created xsi:type="dcterms:W3CDTF">2006-09-13T11:21:00Z</dcterms:created>
  <dcterms:modified xsi:type="dcterms:W3CDTF">2021-03-29T01:37:17Z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779251ECFE3C42959C3B242069F46FBF</vt:lpwstr>
  </property>
  <property fmtid="{D5CDD505-2E9C-101B-9397-08002B2CF9AE}" pid="3" name="KSOProductBuildVer">
    <vt:lpwstr>2052-11.1.0.10356</vt:lpwstr>
  </property>
</Properties>
</file>