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05" yWindow="-105" windowWidth="23250" windowHeight="12570"/>
  </bookViews>
  <sheets>
    <sheet name="Sheet3" sheetId="3" r:id="rId1"/>
    <sheet name="Sheet1" sheetId="4" r:id="rId2"/>
  </sheets>
  <calcPr calcId="181029"/>
</workbook>
</file>

<file path=xl/calcChain.xml><?xml version="1.0" encoding="utf-8"?>
<calcChain xmlns="http://schemas.openxmlformats.org/spreadsheetml/2006/main">
  <c r="K7" i="3"/>
  <c r="K3"/>
  <c r="K6"/>
  <c r="K22"/>
  <c r="K16"/>
  <c r="K17"/>
  <c r="K4"/>
  <c r="K8"/>
  <c r="K13"/>
  <c r="K5"/>
  <c r="K19"/>
  <c r="K15"/>
  <c r="K14"/>
  <c r="K10"/>
  <c r="K11"/>
  <c r="K18"/>
  <c r="K20"/>
  <c r="K9"/>
  <c r="K12"/>
  <c r="K21"/>
  <c r="M11" l="1"/>
  <c r="N11" s="1"/>
  <c r="M6"/>
  <c r="N6" s="1"/>
  <c r="M20"/>
  <c r="N20" s="1"/>
  <c r="M22"/>
  <c r="N22" s="1"/>
  <c r="M17" l="1"/>
  <c r="N17" s="1"/>
  <c r="M10"/>
  <c r="N10" s="1"/>
  <c r="M8"/>
  <c r="N8" s="1"/>
  <c r="M18"/>
  <c r="N18" s="1"/>
  <c r="M5"/>
  <c r="N5" s="1"/>
  <c r="M13"/>
  <c r="N13" s="1"/>
  <c r="M3"/>
  <c r="N3" s="1"/>
  <c r="M15"/>
  <c r="N15" s="1"/>
  <c r="M9"/>
  <c r="N9" s="1"/>
  <c r="M16"/>
  <c r="N16" s="1"/>
  <c r="M14"/>
  <c r="N14" s="1"/>
  <c r="M7"/>
  <c r="N7" s="1"/>
  <c r="M12"/>
  <c r="N12" s="1"/>
  <c r="M19"/>
  <c r="N19" s="1"/>
  <c r="M4"/>
  <c r="N4" s="1"/>
  <c r="M21"/>
  <c r="N21" s="1"/>
</calcChain>
</file>

<file path=xl/sharedStrings.xml><?xml version="1.0" encoding="utf-8"?>
<sst xmlns="http://schemas.openxmlformats.org/spreadsheetml/2006/main" count="95" uniqueCount="58">
  <si>
    <t>2021年农牧学院-草学学位点复试成绩公示学生名单</t>
  </si>
  <si>
    <t>序号</t>
  </si>
  <si>
    <t>姓名</t>
  </si>
  <si>
    <t>考生编号</t>
  </si>
  <si>
    <r>
      <rPr>
        <b/>
        <sz val="11"/>
        <color indexed="8"/>
        <rFont val="宋体"/>
        <charset val="134"/>
      </rPr>
      <t>报考专业代码</t>
    </r>
    <r>
      <rPr>
        <b/>
        <sz val="11"/>
        <color indexed="8"/>
        <rFont val="Times New Roman"/>
        <family val="1"/>
      </rPr>
      <t xml:space="preserve"> </t>
    </r>
  </si>
  <si>
    <t>报考专业名称</t>
  </si>
  <si>
    <r>
      <rPr>
        <b/>
        <sz val="11"/>
        <color indexed="8"/>
        <rFont val="宋体"/>
        <charset val="134"/>
      </rPr>
      <t>政治理论</t>
    </r>
  </si>
  <si>
    <r>
      <rPr>
        <b/>
        <sz val="11"/>
        <color indexed="8"/>
        <rFont val="宋体"/>
        <charset val="134"/>
      </rPr>
      <t>外国语</t>
    </r>
  </si>
  <si>
    <r>
      <rPr>
        <b/>
        <sz val="11"/>
        <color indexed="8"/>
        <rFont val="宋体"/>
        <charset val="134"/>
      </rPr>
      <t>业务课一</t>
    </r>
  </si>
  <si>
    <r>
      <rPr>
        <b/>
        <sz val="11"/>
        <color indexed="8"/>
        <rFont val="宋体"/>
        <charset val="134"/>
      </rPr>
      <t>业务课二</t>
    </r>
  </si>
  <si>
    <r>
      <rPr>
        <b/>
        <sz val="11"/>
        <color indexed="8"/>
        <rFont val="宋体"/>
        <charset val="134"/>
      </rPr>
      <t>总分</t>
    </r>
    <r>
      <rPr>
        <b/>
        <sz val="11"/>
        <color indexed="8"/>
        <rFont val="Times New Roman"/>
        <family val="1"/>
      </rPr>
      <t xml:space="preserve">(1)    </t>
    </r>
  </si>
  <si>
    <r>
      <rPr>
        <b/>
        <sz val="11"/>
        <color indexed="8"/>
        <rFont val="宋体"/>
        <charset val="134"/>
      </rPr>
      <t>初试成绩（</t>
    </r>
    <r>
      <rPr>
        <b/>
        <sz val="11"/>
        <color indexed="8"/>
        <rFont val="Times New Roman"/>
        <family val="1"/>
      </rPr>
      <t>500</t>
    </r>
    <r>
      <rPr>
        <b/>
        <sz val="11"/>
        <color indexed="8"/>
        <rFont val="宋体"/>
        <charset val="134"/>
      </rPr>
      <t>分）（</t>
    </r>
    <r>
      <rPr>
        <b/>
        <sz val="11"/>
        <color indexed="8"/>
        <rFont val="Times New Roman"/>
        <family val="1"/>
      </rPr>
      <t xml:space="preserve">2)           </t>
    </r>
    <r>
      <rPr>
        <b/>
        <sz val="11"/>
        <color indexed="8"/>
        <rFont val="宋体"/>
        <charset val="134"/>
      </rPr>
      <t>（</t>
    </r>
    <r>
      <rPr>
        <b/>
        <sz val="11"/>
        <color indexed="8"/>
        <rFont val="Times New Roman"/>
        <family val="1"/>
      </rPr>
      <t>2</t>
    </r>
    <r>
      <rPr>
        <b/>
        <sz val="11"/>
        <color indexed="8"/>
        <rFont val="宋体"/>
        <charset val="134"/>
      </rPr>
      <t>）</t>
    </r>
    <r>
      <rPr>
        <b/>
        <sz val="11"/>
        <color indexed="8"/>
        <rFont val="Times New Roman"/>
        <family val="1"/>
      </rPr>
      <t>=(1)*50%</t>
    </r>
  </si>
  <si>
    <r>
      <rPr>
        <b/>
        <sz val="11"/>
        <rFont val="宋体"/>
        <charset val="134"/>
      </rPr>
      <t>复试面试成绩（</t>
    </r>
    <r>
      <rPr>
        <b/>
        <sz val="11"/>
        <rFont val="Times New Roman"/>
        <family val="1"/>
      </rPr>
      <t>500</t>
    </r>
    <r>
      <rPr>
        <b/>
        <sz val="11"/>
        <rFont val="宋体"/>
        <charset val="134"/>
      </rPr>
      <t>分）（</t>
    </r>
    <r>
      <rPr>
        <b/>
        <sz val="11"/>
        <rFont val="Times New Roman"/>
        <family val="1"/>
      </rPr>
      <t>3</t>
    </r>
    <r>
      <rPr>
        <b/>
        <sz val="11"/>
        <rFont val="宋体"/>
        <charset val="134"/>
      </rPr>
      <t>）</t>
    </r>
  </si>
  <si>
    <r>
      <rPr>
        <b/>
        <sz val="11"/>
        <color rgb="FF000000"/>
        <rFont val="宋体"/>
        <charset val="134"/>
      </rPr>
      <t>复试面试成绩（</t>
    </r>
    <r>
      <rPr>
        <b/>
        <sz val="11"/>
        <color rgb="FF000000"/>
        <rFont val="Times New Roman"/>
        <family val="1"/>
      </rPr>
      <t>4</t>
    </r>
    <r>
      <rPr>
        <b/>
        <sz val="11"/>
        <color rgb="FF000000"/>
        <rFont val="宋体"/>
        <charset val="134"/>
      </rPr>
      <t>）（</t>
    </r>
    <r>
      <rPr>
        <b/>
        <sz val="11"/>
        <color rgb="FF000000"/>
        <rFont val="Times New Roman"/>
        <family val="1"/>
      </rPr>
      <t>4</t>
    </r>
    <r>
      <rPr>
        <b/>
        <sz val="11"/>
        <color rgb="FF000000"/>
        <rFont val="宋体"/>
        <charset val="134"/>
      </rPr>
      <t>）</t>
    </r>
    <r>
      <rPr>
        <b/>
        <sz val="11"/>
        <color rgb="FF000000"/>
        <rFont val="Times New Roman"/>
        <family val="1"/>
      </rPr>
      <t>=</t>
    </r>
    <r>
      <rPr>
        <b/>
        <sz val="11"/>
        <color rgb="FF000000"/>
        <rFont val="宋体"/>
        <charset val="134"/>
      </rPr>
      <t>（</t>
    </r>
    <r>
      <rPr>
        <b/>
        <sz val="11"/>
        <color rgb="FF000000"/>
        <rFont val="Times New Roman"/>
        <family val="1"/>
      </rPr>
      <t>3</t>
    </r>
    <r>
      <rPr>
        <b/>
        <sz val="11"/>
        <color rgb="FF000000"/>
        <rFont val="宋体"/>
        <charset val="134"/>
      </rPr>
      <t>）</t>
    </r>
    <r>
      <rPr>
        <b/>
        <sz val="11"/>
        <color rgb="FF000000"/>
        <rFont val="Times New Roman"/>
        <family val="1"/>
      </rPr>
      <t>*50%</t>
    </r>
  </si>
  <si>
    <r>
      <rPr>
        <b/>
        <sz val="11"/>
        <rFont val="宋体"/>
        <charset val="134"/>
      </rPr>
      <t>总分（</t>
    </r>
    <r>
      <rPr>
        <b/>
        <sz val="11"/>
        <rFont val="Times New Roman"/>
        <family val="1"/>
      </rPr>
      <t>500</t>
    </r>
    <r>
      <rPr>
        <b/>
        <sz val="11"/>
        <rFont val="宋体"/>
        <charset val="134"/>
      </rPr>
      <t>分）（</t>
    </r>
    <r>
      <rPr>
        <b/>
        <sz val="11"/>
        <rFont val="Times New Roman"/>
        <family val="1"/>
      </rPr>
      <t>5</t>
    </r>
    <r>
      <rPr>
        <b/>
        <sz val="11"/>
        <rFont val="宋体"/>
        <charset val="134"/>
      </rPr>
      <t>）</t>
    </r>
    <r>
      <rPr>
        <b/>
        <sz val="11"/>
        <rFont val="Times New Roman"/>
        <family val="1"/>
      </rPr>
      <t xml:space="preserve">    </t>
    </r>
    <r>
      <rPr>
        <b/>
        <sz val="11"/>
        <rFont val="宋体"/>
        <charset val="134"/>
      </rPr>
      <t>（</t>
    </r>
    <r>
      <rPr>
        <b/>
        <sz val="11"/>
        <rFont val="Times New Roman"/>
        <family val="1"/>
      </rPr>
      <t>5</t>
    </r>
    <r>
      <rPr>
        <b/>
        <sz val="11"/>
        <rFont val="宋体"/>
        <charset val="134"/>
      </rPr>
      <t>）</t>
    </r>
    <r>
      <rPr>
        <b/>
        <sz val="11"/>
        <rFont val="Times New Roman"/>
        <family val="1"/>
      </rPr>
      <t>=</t>
    </r>
    <r>
      <rPr>
        <b/>
        <sz val="11"/>
        <rFont val="宋体"/>
        <charset val="134"/>
      </rPr>
      <t>（</t>
    </r>
    <r>
      <rPr>
        <b/>
        <sz val="11"/>
        <rFont val="Times New Roman"/>
        <family val="1"/>
      </rPr>
      <t>2</t>
    </r>
    <r>
      <rPr>
        <b/>
        <sz val="11"/>
        <rFont val="宋体"/>
        <charset val="134"/>
      </rPr>
      <t>）</t>
    </r>
    <r>
      <rPr>
        <b/>
        <sz val="11"/>
        <rFont val="Times New Roman"/>
        <family val="1"/>
      </rPr>
      <t>+</t>
    </r>
    <r>
      <rPr>
        <b/>
        <sz val="11"/>
        <rFont val="宋体"/>
        <charset val="134"/>
      </rPr>
      <t>（</t>
    </r>
    <r>
      <rPr>
        <b/>
        <sz val="11"/>
        <rFont val="Times New Roman"/>
        <family val="1"/>
      </rPr>
      <t>4</t>
    </r>
    <r>
      <rPr>
        <b/>
        <sz val="11"/>
        <rFont val="宋体"/>
        <charset val="134"/>
      </rPr>
      <t>）</t>
    </r>
  </si>
  <si>
    <t>赫苗花</t>
  </si>
  <si>
    <t>107431000002303</t>
  </si>
  <si>
    <t>090900</t>
  </si>
  <si>
    <t>草学</t>
  </si>
  <si>
    <t>张鹏</t>
  </si>
  <si>
    <t>107121162063436</t>
  </si>
  <si>
    <t>赵雅欣</t>
  </si>
  <si>
    <t>103071212009514</t>
  </si>
  <si>
    <t>王君玲</t>
  </si>
  <si>
    <t>105641000008310</t>
  </si>
  <si>
    <t>景兰淇</t>
  </si>
  <si>
    <t>102241090202087</t>
  </si>
  <si>
    <t>李胜楠</t>
  </si>
  <si>
    <t>100191410311702</t>
  </si>
  <si>
    <t>王凤宇</t>
  </si>
  <si>
    <t>105641000001201</t>
  </si>
  <si>
    <t>崔璐瑶</t>
  </si>
  <si>
    <t>821011152897930</t>
  </si>
  <si>
    <t>张千山</t>
  </si>
  <si>
    <t>103071210206083</t>
  </si>
  <si>
    <t>刘和</t>
  </si>
  <si>
    <t>107121162173331</t>
  </si>
  <si>
    <t>吕卫东</t>
  </si>
  <si>
    <t>107121162064775</t>
  </si>
  <si>
    <t>黄海军</t>
  </si>
  <si>
    <t>106351325023153</t>
  </si>
  <si>
    <t>宋文学</t>
  </si>
  <si>
    <t>107121113234781</t>
  </si>
  <si>
    <t>王龙然</t>
  </si>
  <si>
    <t>107121134034319</t>
  </si>
  <si>
    <t>把熠晨</t>
  </si>
  <si>
    <t>107121164013838</t>
  </si>
  <si>
    <t>王倩</t>
  </si>
  <si>
    <t>105891070015137</t>
  </si>
  <si>
    <t>张彩越</t>
  </si>
  <si>
    <t>107121112483813</t>
  </si>
  <si>
    <t>张卓航</t>
  </si>
  <si>
    <t>103351000925074</t>
  </si>
  <si>
    <t>周沁苑</t>
  </si>
  <si>
    <t>103071212000780</t>
  </si>
  <si>
    <t>姜婧雯</t>
  </si>
  <si>
    <t>100191230806912</t>
  </si>
  <si>
    <t>090901</t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</si>
</sst>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_ "/>
  </numFmts>
  <fonts count="17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charset val="134"/>
      <scheme val="major"/>
    </font>
    <font>
      <sz val="11"/>
      <color rgb="FFFF0000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indexed="8"/>
      <name val="宋体"/>
      <charset val="134"/>
      <scheme val="major"/>
    </font>
    <font>
      <b/>
      <sz val="11"/>
      <color indexed="8"/>
      <name val="Times New Roman"/>
      <family val="1"/>
    </font>
    <font>
      <sz val="11"/>
      <color theme="1"/>
      <name val="宋体"/>
      <charset val="134"/>
    </font>
    <font>
      <sz val="11"/>
      <color theme="1"/>
      <name val="Times New Roman"/>
    </font>
    <font>
      <sz val="11"/>
      <color theme="1"/>
      <name val="宋体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color rgb="FF000000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 wrapText="1"/>
    </xf>
    <xf numFmtId="176" fontId="11" fillId="0" borderId="2" xfId="0" applyNumberFormat="1" applyFont="1" applyFill="1" applyBorder="1" applyAlignment="1">
      <alignment horizontal="center" vertical="center" wrapText="1"/>
    </xf>
    <xf numFmtId="176" fontId="12" fillId="0" borderId="2" xfId="0" applyNumberFormat="1" applyFont="1" applyFill="1" applyBorder="1" applyAlignment="1">
      <alignment horizontal="center" vertical="center" wrapText="1"/>
    </xf>
    <xf numFmtId="177" fontId="1" fillId="0" borderId="2" xfId="0" applyNumberFormat="1" applyFont="1" applyFill="1" applyBorder="1" applyAlignment="1">
      <alignment horizontal="center" vertical="center"/>
    </xf>
    <xf numFmtId="177" fontId="13" fillId="0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/>
    </xf>
    <xf numFmtId="0" fontId="1" fillId="0" borderId="2" xfId="0" quotePrefix="1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workbookViewId="0">
      <selection activeCell="J11" sqref="J11"/>
    </sheetView>
  </sheetViews>
  <sheetFormatPr defaultColWidth="8.75" defaultRowHeight="15"/>
  <cols>
    <col min="1" max="1" width="5.5" style="2" customWidth="1"/>
    <col min="2" max="2" width="10.875" style="3" customWidth="1"/>
    <col min="3" max="3" width="17.25" style="2" customWidth="1"/>
    <col min="4" max="4" width="10.125" style="2" customWidth="1"/>
    <col min="5" max="5" width="13" style="2" customWidth="1"/>
    <col min="6" max="6" width="5.875" style="1" customWidth="1"/>
    <col min="7" max="7" width="4.875" style="1" customWidth="1"/>
    <col min="8" max="8" width="4.5" style="1" customWidth="1"/>
    <col min="9" max="9" width="5.25" style="1" customWidth="1"/>
    <col min="10" max="10" width="7.25" style="1" customWidth="1"/>
    <col min="11" max="11" width="13.375" style="2" customWidth="1"/>
    <col min="12" max="12" width="11.5" style="4" customWidth="1"/>
    <col min="13" max="13" width="11.375" style="2" customWidth="1"/>
    <col min="14" max="14" width="12" style="2" customWidth="1"/>
    <col min="15" max="16384" width="8.75" style="2"/>
  </cols>
  <sheetData>
    <row r="1" spans="1:14" ht="43.5" customHeight="1">
      <c r="A1" s="14" t="s">
        <v>0</v>
      </c>
      <c r="B1" s="15"/>
      <c r="C1" s="16"/>
      <c r="D1" s="16"/>
      <c r="E1" s="16"/>
      <c r="F1" s="17"/>
      <c r="G1" s="17"/>
      <c r="H1" s="17"/>
      <c r="I1" s="17"/>
      <c r="J1" s="17"/>
      <c r="K1" s="16"/>
      <c r="L1" s="18"/>
      <c r="M1" s="16"/>
      <c r="N1" s="16"/>
    </row>
    <row r="2" spans="1:14" ht="70.5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9" t="s">
        <v>11</v>
      </c>
      <c r="L2" s="10" t="s">
        <v>12</v>
      </c>
      <c r="M2" s="11" t="s">
        <v>13</v>
      </c>
      <c r="N2" s="10" t="s">
        <v>14</v>
      </c>
    </row>
    <row r="3" spans="1:14" s="1" customFormat="1">
      <c r="A3" s="8">
        <v>1</v>
      </c>
      <c r="B3" s="19" t="s">
        <v>53</v>
      </c>
      <c r="C3" s="8" t="s">
        <v>54</v>
      </c>
      <c r="D3" s="20" t="s">
        <v>17</v>
      </c>
      <c r="E3" s="19" t="s">
        <v>18</v>
      </c>
      <c r="F3" s="8">
        <v>64</v>
      </c>
      <c r="G3" s="8">
        <v>31</v>
      </c>
      <c r="H3" s="8">
        <v>115</v>
      </c>
      <c r="I3" s="8">
        <v>88</v>
      </c>
      <c r="J3" s="8">
        <v>298</v>
      </c>
      <c r="K3" s="13">
        <f t="shared" ref="K3:K22" si="0">J3*0.5</f>
        <v>149</v>
      </c>
      <c r="L3" s="8">
        <v>432.6</v>
      </c>
      <c r="M3" s="13">
        <f t="shared" ref="M3:M22" si="1">L3*0.5</f>
        <v>216.3</v>
      </c>
      <c r="N3" s="13">
        <f t="shared" ref="N3:N22" si="2">K3+M3</f>
        <v>365.3</v>
      </c>
    </row>
    <row r="4" spans="1:14" s="1" customFormat="1">
      <c r="A4" s="8">
        <v>2</v>
      </c>
      <c r="B4" s="19" t="s">
        <v>43</v>
      </c>
      <c r="C4" s="8" t="s">
        <v>44</v>
      </c>
      <c r="D4" s="20" t="s">
        <v>17</v>
      </c>
      <c r="E4" s="19" t="s">
        <v>18</v>
      </c>
      <c r="F4" s="8">
        <v>64</v>
      </c>
      <c r="G4" s="8">
        <v>41</v>
      </c>
      <c r="H4" s="8">
        <v>99</v>
      </c>
      <c r="I4" s="8">
        <v>81</v>
      </c>
      <c r="J4" s="8">
        <v>285</v>
      </c>
      <c r="K4" s="13">
        <f t="shared" si="0"/>
        <v>142.5</v>
      </c>
      <c r="L4" s="8">
        <v>436.4</v>
      </c>
      <c r="M4" s="13">
        <f t="shared" si="1"/>
        <v>218.2</v>
      </c>
      <c r="N4" s="13">
        <f t="shared" si="2"/>
        <v>360.7</v>
      </c>
    </row>
    <row r="5" spans="1:14" s="1" customFormat="1">
      <c r="A5" s="8">
        <v>3</v>
      </c>
      <c r="B5" s="19" t="s">
        <v>37</v>
      </c>
      <c r="C5" s="8" t="s">
        <v>38</v>
      </c>
      <c r="D5" s="20" t="s">
        <v>17</v>
      </c>
      <c r="E5" s="19" t="s">
        <v>18</v>
      </c>
      <c r="F5" s="8">
        <v>48</v>
      </c>
      <c r="G5" s="8">
        <v>48</v>
      </c>
      <c r="H5" s="8">
        <v>117</v>
      </c>
      <c r="I5" s="8">
        <v>94</v>
      </c>
      <c r="J5" s="8">
        <v>307</v>
      </c>
      <c r="K5" s="13">
        <f t="shared" si="0"/>
        <v>153.5</v>
      </c>
      <c r="L5" s="8">
        <v>411.4</v>
      </c>
      <c r="M5" s="13">
        <f t="shared" si="1"/>
        <v>205.7</v>
      </c>
      <c r="N5" s="13">
        <f t="shared" si="2"/>
        <v>359.2</v>
      </c>
    </row>
    <row r="6" spans="1:14" s="1" customFormat="1">
      <c r="A6" s="8">
        <v>4</v>
      </c>
      <c r="B6" s="19" t="s">
        <v>51</v>
      </c>
      <c r="C6" s="8" t="s">
        <v>52</v>
      </c>
      <c r="D6" s="20" t="s">
        <v>17</v>
      </c>
      <c r="E6" s="19" t="s">
        <v>18</v>
      </c>
      <c r="F6" s="8">
        <v>70</v>
      </c>
      <c r="G6" s="8">
        <v>33</v>
      </c>
      <c r="H6" s="8">
        <v>102</v>
      </c>
      <c r="I6" s="8">
        <v>83</v>
      </c>
      <c r="J6" s="8">
        <v>288</v>
      </c>
      <c r="K6" s="13">
        <f t="shared" si="0"/>
        <v>144</v>
      </c>
      <c r="L6" s="8">
        <v>423</v>
      </c>
      <c r="M6" s="13">
        <f t="shared" si="1"/>
        <v>211.5</v>
      </c>
      <c r="N6" s="13">
        <f t="shared" si="2"/>
        <v>355.5</v>
      </c>
    </row>
    <row r="7" spans="1:14" s="1" customFormat="1">
      <c r="A7" s="8">
        <v>5</v>
      </c>
      <c r="B7" s="21" t="s">
        <v>55</v>
      </c>
      <c r="C7" s="21" t="s">
        <v>56</v>
      </c>
      <c r="D7" s="20" t="s">
        <v>57</v>
      </c>
      <c r="E7" s="19" t="s">
        <v>18</v>
      </c>
      <c r="F7" s="21">
        <v>62</v>
      </c>
      <c r="G7" s="21">
        <v>47</v>
      </c>
      <c r="H7" s="21">
        <v>90</v>
      </c>
      <c r="I7" s="21">
        <v>76</v>
      </c>
      <c r="J7" s="21">
        <v>275</v>
      </c>
      <c r="K7" s="13">
        <f t="shared" si="0"/>
        <v>137.5</v>
      </c>
      <c r="L7" s="8">
        <v>427</v>
      </c>
      <c r="M7" s="13">
        <f t="shared" si="1"/>
        <v>213.5</v>
      </c>
      <c r="N7" s="13">
        <f t="shared" si="2"/>
        <v>351</v>
      </c>
    </row>
    <row r="8" spans="1:14" s="1" customFormat="1">
      <c r="A8" s="8">
        <v>6</v>
      </c>
      <c r="B8" s="19" t="s">
        <v>41</v>
      </c>
      <c r="C8" s="8" t="s">
        <v>42</v>
      </c>
      <c r="D8" s="20" t="s">
        <v>17</v>
      </c>
      <c r="E8" s="19" t="s">
        <v>18</v>
      </c>
      <c r="F8" s="8">
        <v>60</v>
      </c>
      <c r="G8" s="8">
        <v>45</v>
      </c>
      <c r="H8" s="8">
        <v>68</v>
      </c>
      <c r="I8" s="8">
        <v>76</v>
      </c>
      <c r="J8" s="8">
        <v>249</v>
      </c>
      <c r="K8" s="13">
        <f t="shared" si="0"/>
        <v>124.5</v>
      </c>
      <c r="L8" s="8">
        <v>440.79999999999995</v>
      </c>
      <c r="M8" s="13">
        <f t="shared" si="1"/>
        <v>220.39999999999998</v>
      </c>
      <c r="N8" s="13">
        <f t="shared" si="2"/>
        <v>344.9</v>
      </c>
    </row>
    <row r="9" spans="1:14" s="1" customFormat="1">
      <c r="A9" s="8">
        <v>7</v>
      </c>
      <c r="B9" s="19" t="s">
        <v>21</v>
      </c>
      <c r="C9" s="8" t="s">
        <v>22</v>
      </c>
      <c r="D9" s="20" t="s">
        <v>17</v>
      </c>
      <c r="E9" s="19" t="s">
        <v>18</v>
      </c>
      <c r="F9" s="8">
        <v>62</v>
      </c>
      <c r="G9" s="8">
        <v>49</v>
      </c>
      <c r="H9" s="8">
        <v>64</v>
      </c>
      <c r="I9" s="8">
        <v>73</v>
      </c>
      <c r="J9" s="8">
        <v>248</v>
      </c>
      <c r="K9" s="13">
        <f t="shared" si="0"/>
        <v>124</v>
      </c>
      <c r="L9" s="8">
        <v>437.4</v>
      </c>
      <c r="M9" s="13">
        <f t="shared" si="1"/>
        <v>218.7</v>
      </c>
      <c r="N9" s="13">
        <f t="shared" si="2"/>
        <v>342.7</v>
      </c>
    </row>
    <row r="10" spans="1:14" s="1" customFormat="1">
      <c r="A10" s="8">
        <v>8</v>
      </c>
      <c r="B10" s="19" t="s">
        <v>29</v>
      </c>
      <c r="C10" s="8" t="s">
        <v>30</v>
      </c>
      <c r="D10" s="20" t="s">
        <v>17</v>
      </c>
      <c r="E10" s="19" t="s">
        <v>18</v>
      </c>
      <c r="F10" s="8">
        <v>72</v>
      </c>
      <c r="G10" s="8">
        <v>32</v>
      </c>
      <c r="H10" s="8">
        <v>64</v>
      </c>
      <c r="I10" s="8">
        <v>86</v>
      </c>
      <c r="J10" s="8">
        <v>254</v>
      </c>
      <c r="K10" s="13">
        <f t="shared" si="0"/>
        <v>127</v>
      </c>
      <c r="L10" s="8">
        <v>427.6</v>
      </c>
      <c r="M10" s="13">
        <f t="shared" si="1"/>
        <v>213.8</v>
      </c>
      <c r="N10" s="13">
        <f t="shared" si="2"/>
        <v>340.8</v>
      </c>
    </row>
    <row r="11" spans="1:14" s="1" customFormat="1">
      <c r="A11" s="8">
        <v>9</v>
      </c>
      <c r="B11" s="19" t="s">
        <v>27</v>
      </c>
      <c r="C11" s="8" t="s">
        <v>28</v>
      </c>
      <c r="D11" s="20" t="s">
        <v>17</v>
      </c>
      <c r="E11" s="19" t="s">
        <v>18</v>
      </c>
      <c r="F11" s="8">
        <v>51</v>
      </c>
      <c r="G11" s="8">
        <v>50</v>
      </c>
      <c r="H11" s="8">
        <v>77</v>
      </c>
      <c r="I11" s="8">
        <v>75</v>
      </c>
      <c r="J11" s="8">
        <v>253</v>
      </c>
      <c r="K11" s="13">
        <f t="shared" si="0"/>
        <v>126.5</v>
      </c>
      <c r="L11" s="8">
        <v>425.2</v>
      </c>
      <c r="M11" s="13">
        <f t="shared" si="1"/>
        <v>212.6</v>
      </c>
      <c r="N11" s="13">
        <f t="shared" si="2"/>
        <v>339.1</v>
      </c>
    </row>
    <row r="12" spans="1:14" s="1" customFormat="1">
      <c r="A12" s="8">
        <v>10</v>
      </c>
      <c r="B12" s="19" t="s">
        <v>19</v>
      </c>
      <c r="C12" s="8" t="s">
        <v>20</v>
      </c>
      <c r="D12" s="20" t="s">
        <v>17</v>
      </c>
      <c r="E12" s="19" t="s">
        <v>18</v>
      </c>
      <c r="F12" s="8">
        <v>63</v>
      </c>
      <c r="G12" s="8">
        <v>35</v>
      </c>
      <c r="H12" s="8">
        <v>69</v>
      </c>
      <c r="I12" s="8">
        <v>88</v>
      </c>
      <c r="J12" s="8">
        <v>255</v>
      </c>
      <c r="K12" s="13">
        <f t="shared" si="0"/>
        <v>127.5</v>
      </c>
      <c r="L12" s="8">
        <v>416.6</v>
      </c>
      <c r="M12" s="13">
        <f t="shared" si="1"/>
        <v>208.3</v>
      </c>
      <c r="N12" s="13">
        <f t="shared" si="2"/>
        <v>335.8</v>
      </c>
    </row>
    <row r="13" spans="1:14" s="1" customFormat="1">
      <c r="A13" s="8">
        <v>11</v>
      </c>
      <c r="B13" s="19" t="s">
        <v>39</v>
      </c>
      <c r="C13" s="8" t="s">
        <v>40</v>
      </c>
      <c r="D13" s="20" t="s">
        <v>17</v>
      </c>
      <c r="E13" s="19" t="s">
        <v>18</v>
      </c>
      <c r="F13" s="8">
        <v>67</v>
      </c>
      <c r="G13" s="8">
        <v>40</v>
      </c>
      <c r="H13" s="8">
        <v>82</v>
      </c>
      <c r="I13" s="8">
        <v>99</v>
      </c>
      <c r="J13" s="8">
        <v>288</v>
      </c>
      <c r="K13" s="13">
        <f t="shared" si="0"/>
        <v>144</v>
      </c>
      <c r="L13" s="8">
        <v>383.6</v>
      </c>
      <c r="M13" s="13">
        <f t="shared" si="1"/>
        <v>191.8</v>
      </c>
      <c r="N13" s="13">
        <f t="shared" si="2"/>
        <v>335.8</v>
      </c>
    </row>
    <row r="14" spans="1:14">
      <c r="A14" s="8">
        <v>12</v>
      </c>
      <c r="B14" s="19" t="s">
        <v>31</v>
      </c>
      <c r="C14" s="8" t="s">
        <v>32</v>
      </c>
      <c r="D14" s="20" t="s">
        <v>17</v>
      </c>
      <c r="E14" s="19" t="s">
        <v>18</v>
      </c>
      <c r="F14" s="8">
        <v>62</v>
      </c>
      <c r="G14" s="8">
        <v>35</v>
      </c>
      <c r="H14" s="8">
        <v>80</v>
      </c>
      <c r="I14" s="8">
        <v>66</v>
      </c>
      <c r="J14" s="8">
        <v>243</v>
      </c>
      <c r="K14" s="13">
        <f t="shared" si="0"/>
        <v>121.5</v>
      </c>
      <c r="L14" s="8">
        <v>426.6</v>
      </c>
      <c r="M14" s="13">
        <f t="shared" si="1"/>
        <v>213.3</v>
      </c>
      <c r="N14" s="13">
        <f t="shared" si="2"/>
        <v>334.8</v>
      </c>
    </row>
    <row r="15" spans="1:14" s="1" customFormat="1">
      <c r="A15" s="8">
        <v>13</v>
      </c>
      <c r="B15" s="19" t="s">
        <v>33</v>
      </c>
      <c r="C15" s="8" t="s">
        <v>34</v>
      </c>
      <c r="D15" s="20" t="s">
        <v>17</v>
      </c>
      <c r="E15" s="19" t="s">
        <v>18</v>
      </c>
      <c r="F15" s="8">
        <v>58</v>
      </c>
      <c r="G15" s="8">
        <v>31</v>
      </c>
      <c r="H15" s="8">
        <v>104</v>
      </c>
      <c r="I15" s="8">
        <v>92</v>
      </c>
      <c r="J15" s="8">
        <v>285</v>
      </c>
      <c r="K15" s="13">
        <f t="shared" si="0"/>
        <v>142.5</v>
      </c>
      <c r="L15" s="8">
        <v>384.6</v>
      </c>
      <c r="M15" s="13">
        <f t="shared" si="1"/>
        <v>192.3</v>
      </c>
      <c r="N15" s="13">
        <f t="shared" si="2"/>
        <v>334.8</v>
      </c>
    </row>
    <row r="16" spans="1:14" s="1" customFormat="1">
      <c r="A16" s="8">
        <v>14</v>
      </c>
      <c r="B16" s="19" t="s">
        <v>47</v>
      </c>
      <c r="C16" s="8" t="s">
        <v>48</v>
      </c>
      <c r="D16" s="20" t="s">
        <v>17</v>
      </c>
      <c r="E16" s="19" t="s">
        <v>18</v>
      </c>
      <c r="F16" s="8">
        <v>63</v>
      </c>
      <c r="G16" s="8">
        <v>50</v>
      </c>
      <c r="H16" s="8">
        <v>52</v>
      </c>
      <c r="I16" s="8">
        <v>90</v>
      </c>
      <c r="J16" s="8">
        <v>255</v>
      </c>
      <c r="K16" s="13">
        <f t="shared" si="0"/>
        <v>127.5</v>
      </c>
      <c r="L16" s="8">
        <v>397</v>
      </c>
      <c r="M16" s="13">
        <f t="shared" si="1"/>
        <v>198.5</v>
      </c>
      <c r="N16" s="13">
        <f t="shared" si="2"/>
        <v>326</v>
      </c>
    </row>
    <row r="17" spans="1:14" s="1" customFormat="1">
      <c r="A17" s="8">
        <v>15</v>
      </c>
      <c r="B17" s="19" t="s">
        <v>45</v>
      </c>
      <c r="C17" s="8" t="s">
        <v>46</v>
      </c>
      <c r="D17" s="20" t="s">
        <v>17</v>
      </c>
      <c r="E17" s="19" t="s">
        <v>18</v>
      </c>
      <c r="F17" s="8">
        <v>66</v>
      </c>
      <c r="G17" s="8">
        <v>33</v>
      </c>
      <c r="H17" s="8">
        <v>81</v>
      </c>
      <c r="I17" s="8">
        <v>70</v>
      </c>
      <c r="J17" s="8">
        <v>250</v>
      </c>
      <c r="K17" s="13">
        <f t="shared" si="0"/>
        <v>125</v>
      </c>
      <c r="L17" s="8">
        <v>391</v>
      </c>
      <c r="M17" s="13">
        <f t="shared" si="1"/>
        <v>195.5</v>
      </c>
      <c r="N17" s="13">
        <f t="shared" si="2"/>
        <v>320.5</v>
      </c>
    </row>
    <row r="18" spans="1:14" s="1" customFormat="1">
      <c r="A18" s="8">
        <v>16</v>
      </c>
      <c r="B18" s="19" t="s">
        <v>25</v>
      </c>
      <c r="C18" s="8" t="s">
        <v>26</v>
      </c>
      <c r="D18" s="20" t="s">
        <v>17</v>
      </c>
      <c r="E18" s="19" t="s">
        <v>18</v>
      </c>
      <c r="F18" s="8">
        <v>56</v>
      </c>
      <c r="G18" s="8">
        <v>49</v>
      </c>
      <c r="H18" s="8">
        <v>99</v>
      </c>
      <c r="I18" s="8">
        <v>52</v>
      </c>
      <c r="J18" s="8">
        <v>256</v>
      </c>
      <c r="K18" s="13">
        <f t="shared" si="0"/>
        <v>128</v>
      </c>
      <c r="L18" s="8">
        <v>374.4</v>
      </c>
      <c r="M18" s="13">
        <f t="shared" si="1"/>
        <v>187.2</v>
      </c>
      <c r="N18" s="13">
        <f t="shared" si="2"/>
        <v>315.2</v>
      </c>
    </row>
    <row r="19" spans="1:14" s="1" customFormat="1">
      <c r="A19" s="8">
        <v>17</v>
      </c>
      <c r="B19" s="19" t="s">
        <v>35</v>
      </c>
      <c r="C19" s="8" t="s">
        <v>36</v>
      </c>
      <c r="D19" s="20" t="s">
        <v>17</v>
      </c>
      <c r="E19" s="19" t="s">
        <v>18</v>
      </c>
      <c r="F19" s="8">
        <v>57</v>
      </c>
      <c r="G19" s="8">
        <v>33</v>
      </c>
      <c r="H19" s="8">
        <v>108</v>
      </c>
      <c r="I19" s="8">
        <v>71</v>
      </c>
      <c r="J19" s="8">
        <v>269</v>
      </c>
      <c r="K19" s="13">
        <f t="shared" si="0"/>
        <v>134.5</v>
      </c>
      <c r="L19" s="8">
        <v>361.4</v>
      </c>
      <c r="M19" s="13">
        <f t="shared" si="1"/>
        <v>180.7</v>
      </c>
      <c r="N19" s="13">
        <f t="shared" si="2"/>
        <v>315.2</v>
      </c>
    </row>
    <row r="20" spans="1:14" s="1" customFormat="1">
      <c r="A20" s="8">
        <v>18</v>
      </c>
      <c r="B20" s="19" t="s">
        <v>23</v>
      </c>
      <c r="C20" s="8" t="s">
        <v>24</v>
      </c>
      <c r="D20" s="20" t="s">
        <v>17</v>
      </c>
      <c r="E20" s="19" t="s">
        <v>18</v>
      </c>
      <c r="F20" s="8">
        <v>65</v>
      </c>
      <c r="G20" s="8">
        <v>47</v>
      </c>
      <c r="H20" s="8">
        <v>80</v>
      </c>
      <c r="I20" s="8">
        <v>71</v>
      </c>
      <c r="J20" s="8">
        <v>263</v>
      </c>
      <c r="K20" s="13">
        <f t="shared" si="0"/>
        <v>131.5</v>
      </c>
      <c r="L20" s="8">
        <v>363</v>
      </c>
      <c r="M20" s="13">
        <f t="shared" si="1"/>
        <v>181.5</v>
      </c>
      <c r="N20" s="13">
        <f t="shared" si="2"/>
        <v>313</v>
      </c>
    </row>
    <row r="21" spans="1:14" s="1" customFormat="1">
      <c r="A21" s="8">
        <v>19</v>
      </c>
      <c r="B21" s="22" t="s">
        <v>15</v>
      </c>
      <c r="C21" s="23" t="s">
        <v>16</v>
      </c>
      <c r="D21" s="20" t="s">
        <v>17</v>
      </c>
      <c r="E21" s="19" t="s">
        <v>18</v>
      </c>
      <c r="F21" s="20">
        <v>68</v>
      </c>
      <c r="G21" s="20">
        <v>37</v>
      </c>
      <c r="H21" s="20">
        <v>67</v>
      </c>
      <c r="I21" s="20">
        <v>88</v>
      </c>
      <c r="J21" s="20">
        <v>260</v>
      </c>
      <c r="K21" s="12">
        <f t="shared" si="0"/>
        <v>130</v>
      </c>
      <c r="L21" s="8">
        <v>353.4</v>
      </c>
      <c r="M21" s="12">
        <f t="shared" si="1"/>
        <v>176.7</v>
      </c>
      <c r="N21" s="12">
        <f t="shared" si="2"/>
        <v>306.7</v>
      </c>
    </row>
    <row r="22" spans="1:14" s="1" customFormat="1">
      <c r="A22" s="8">
        <v>20</v>
      </c>
      <c r="B22" s="19" t="s">
        <v>49</v>
      </c>
      <c r="C22" s="8" t="s">
        <v>50</v>
      </c>
      <c r="D22" s="20" t="s">
        <v>17</v>
      </c>
      <c r="E22" s="19" t="s">
        <v>18</v>
      </c>
      <c r="F22" s="8">
        <v>51</v>
      </c>
      <c r="G22" s="8">
        <v>51</v>
      </c>
      <c r="H22" s="8">
        <v>102</v>
      </c>
      <c r="I22" s="8">
        <v>63</v>
      </c>
      <c r="J22" s="8">
        <v>267</v>
      </c>
      <c r="K22" s="13">
        <f t="shared" si="0"/>
        <v>133.5</v>
      </c>
      <c r="L22" s="8">
        <v>231</v>
      </c>
      <c r="M22" s="13">
        <f t="shared" si="1"/>
        <v>115.5</v>
      </c>
      <c r="N22" s="13">
        <f t="shared" si="2"/>
        <v>249</v>
      </c>
    </row>
  </sheetData>
  <sortState ref="A3:N22">
    <sortCondition descending="1" ref="N2:N22"/>
  </sortState>
  <mergeCells count="1">
    <mergeCell ref="A1:N1"/>
  </mergeCells>
  <phoneticPr fontId="16" type="noConversion"/>
  <pageMargins left="0.7" right="0.7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5" defaultRowHeight="13.5"/>
  <sheetData/>
  <phoneticPr fontId="1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Sheet3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lenovo</cp:lastModifiedBy>
  <dcterms:created xsi:type="dcterms:W3CDTF">2006-09-13T11:21:00Z</dcterms:created>
  <dcterms:modified xsi:type="dcterms:W3CDTF">2021-04-02T00:05:04Z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879423A789D64A44AA401D5E533F3B55</vt:lpwstr>
  </property>
  <property fmtid="{D5CDD505-2E9C-101B-9397-08002B2CF9AE}" pid="3" name="KSOProductBuildVer">
    <vt:lpwstr>2052-11.1.0.10356</vt:lpwstr>
  </property>
</Properties>
</file>