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/>
  </bookViews>
  <sheets>
    <sheet name="Sheet3" sheetId="3" r:id="rId1"/>
    <sheet name="Sheet1" sheetId="4" r:id="rId2"/>
  </sheets>
  <calcPr calcId="144525"/>
</workbook>
</file>

<file path=xl/calcChain.xml><?xml version="1.0" encoding="utf-8"?>
<calcChain xmlns="http://schemas.openxmlformats.org/spreadsheetml/2006/main">
  <c r="M12" i="3" l="1"/>
  <c r="M15" i="3"/>
  <c r="M11" i="3"/>
  <c r="M14" i="3"/>
  <c r="M3" i="3"/>
  <c r="M8" i="3"/>
  <c r="M4" i="3"/>
  <c r="M18" i="3"/>
  <c r="M6" i="3"/>
  <c r="M9" i="3"/>
  <c r="M16" i="3"/>
  <c r="M10" i="3"/>
  <c r="M5" i="3"/>
  <c r="M17" i="3"/>
  <c r="M7" i="3"/>
  <c r="N7" i="3" s="1"/>
  <c r="M19" i="3"/>
  <c r="N19" i="3" s="1"/>
  <c r="M13" i="3"/>
  <c r="K13" i="3"/>
  <c r="K12" i="3"/>
  <c r="N12" i="3" s="1"/>
  <c r="K15" i="3"/>
  <c r="K11" i="3"/>
  <c r="K14" i="3"/>
  <c r="K3" i="3"/>
  <c r="K8" i="3"/>
  <c r="K4" i="3"/>
  <c r="K18" i="3"/>
  <c r="K6" i="3"/>
  <c r="N6" i="3" s="1"/>
  <c r="K9" i="3"/>
  <c r="K16" i="3"/>
  <c r="K10" i="3"/>
  <c r="N10" i="3" s="1"/>
  <c r="K5" i="3"/>
  <c r="K17" i="3"/>
  <c r="K7" i="3"/>
  <c r="K19" i="3"/>
  <c r="N5" i="3" l="1"/>
  <c r="N17" i="3"/>
  <c r="N9" i="3"/>
  <c r="N16" i="3"/>
  <c r="N18" i="3"/>
  <c r="N4" i="3"/>
  <c r="N8" i="3"/>
  <c r="N3" i="3"/>
  <c r="N14" i="3"/>
  <c r="N11" i="3"/>
  <c r="N15" i="3"/>
  <c r="N13" i="3"/>
</calcChain>
</file>

<file path=xl/sharedStrings.xml><?xml version="1.0" encoding="utf-8"?>
<sst xmlns="http://schemas.openxmlformats.org/spreadsheetml/2006/main" count="83" uniqueCount="51">
  <si>
    <t>序号</t>
  </si>
  <si>
    <t>姓名</t>
  </si>
  <si>
    <t>考生编号</t>
  </si>
  <si>
    <r>
      <rPr>
        <b/>
        <sz val="11"/>
        <color indexed="8"/>
        <rFont val="宋体"/>
        <charset val="134"/>
      </rPr>
      <t>报考专业代码</t>
    </r>
    <r>
      <rPr>
        <b/>
        <sz val="11"/>
        <color indexed="8"/>
        <rFont val="Times New Roman"/>
        <family val="1"/>
      </rPr>
      <t xml:space="preserve"> </t>
    </r>
  </si>
  <si>
    <t>报考专业名称</t>
  </si>
  <si>
    <t>政治理论</t>
  </si>
  <si>
    <t>外国语</t>
  </si>
  <si>
    <t>业务课一</t>
  </si>
  <si>
    <t>业务课二</t>
  </si>
  <si>
    <r>
      <rPr>
        <b/>
        <sz val="11"/>
        <color indexed="8"/>
        <rFont val="宋体"/>
        <charset val="134"/>
      </rPr>
      <t>总分</t>
    </r>
    <r>
      <rPr>
        <b/>
        <sz val="11"/>
        <color indexed="8"/>
        <rFont val="Times New Roman"/>
        <family val="1"/>
      </rPr>
      <t xml:space="preserve">(1)    </t>
    </r>
  </si>
  <si>
    <r>
      <rPr>
        <b/>
        <sz val="11"/>
        <color indexed="8"/>
        <rFont val="宋体"/>
        <charset val="134"/>
      </rPr>
      <t>初试成绩（</t>
    </r>
    <r>
      <rPr>
        <b/>
        <sz val="11"/>
        <color indexed="8"/>
        <rFont val="Times New Roman"/>
        <family val="1"/>
      </rPr>
      <t>500</t>
    </r>
    <r>
      <rPr>
        <b/>
        <sz val="11"/>
        <color indexed="8"/>
        <rFont val="宋体"/>
        <charset val="134"/>
      </rPr>
      <t>分）（</t>
    </r>
    <r>
      <rPr>
        <b/>
        <sz val="11"/>
        <color indexed="8"/>
        <rFont val="Times New Roman"/>
        <family val="1"/>
      </rPr>
      <t xml:space="preserve">2)           </t>
    </r>
    <r>
      <rPr>
        <b/>
        <sz val="11"/>
        <color indexed="8"/>
        <rFont val="宋体"/>
        <charset val="134"/>
      </rPr>
      <t>（</t>
    </r>
    <r>
      <rPr>
        <b/>
        <sz val="11"/>
        <color indexed="8"/>
        <rFont val="Times New Roman"/>
        <family val="1"/>
      </rPr>
      <t>2</t>
    </r>
    <r>
      <rPr>
        <b/>
        <sz val="11"/>
        <color indexed="8"/>
        <rFont val="宋体"/>
        <charset val="134"/>
      </rPr>
      <t>）</t>
    </r>
    <r>
      <rPr>
        <b/>
        <sz val="11"/>
        <color indexed="8"/>
        <rFont val="Times New Roman"/>
        <family val="1"/>
      </rPr>
      <t>=(1)*50%</t>
    </r>
  </si>
  <si>
    <r>
      <t>复试面试成绩（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3</t>
    </r>
    <r>
      <rPr>
        <b/>
        <sz val="11"/>
        <rFont val="宋体"/>
        <charset val="134"/>
      </rPr>
      <t>）</t>
    </r>
  </si>
  <si>
    <r>
      <rPr>
        <b/>
        <sz val="11"/>
        <color rgb="FF000000"/>
        <rFont val="宋体"/>
        <charset val="134"/>
      </rPr>
      <t>复试面试成绩（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）（</t>
    </r>
    <r>
      <rPr>
        <b/>
        <sz val="11"/>
        <color rgb="FF000000"/>
        <rFont val="Times New Roman"/>
        <family val="1"/>
      </rPr>
      <t>4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=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family val="1"/>
      </rPr>
      <t>3</t>
    </r>
    <r>
      <rPr>
        <b/>
        <sz val="11"/>
        <color rgb="FF000000"/>
        <rFont val="宋体"/>
        <charset val="134"/>
      </rPr>
      <t>）</t>
    </r>
    <r>
      <rPr>
        <b/>
        <sz val="11"/>
        <color rgb="FF000000"/>
        <rFont val="Times New Roman"/>
        <family val="1"/>
      </rPr>
      <t>*50%</t>
    </r>
  </si>
  <si>
    <r>
      <rPr>
        <b/>
        <sz val="11"/>
        <rFont val="宋体"/>
        <charset val="134"/>
      </rPr>
      <t>总分（</t>
    </r>
    <r>
      <rPr>
        <b/>
        <sz val="11"/>
        <rFont val="Times New Roman"/>
        <family val="1"/>
      </rPr>
      <t>500</t>
    </r>
    <r>
      <rPr>
        <b/>
        <sz val="11"/>
        <rFont val="宋体"/>
        <charset val="134"/>
      </rPr>
      <t>分）（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5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=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2</t>
    </r>
    <r>
      <rPr>
        <b/>
        <sz val="11"/>
        <rFont val="宋体"/>
        <charset val="134"/>
      </rPr>
      <t>）</t>
    </r>
    <r>
      <rPr>
        <b/>
        <sz val="11"/>
        <rFont val="Times New Roman"/>
        <family val="1"/>
      </rPr>
      <t>+</t>
    </r>
    <r>
      <rPr>
        <b/>
        <sz val="11"/>
        <rFont val="宋体"/>
        <charset val="134"/>
      </rPr>
      <t>（</t>
    </r>
    <r>
      <rPr>
        <b/>
        <sz val="11"/>
        <rFont val="Times New Roman"/>
        <family val="1"/>
      </rPr>
      <t>4</t>
    </r>
    <r>
      <rPr>
        <b/>
        <sz val="11"/>
        <rFont val="宋体"/>
        <charset val="134"/>
      </rPr>
      <t>）</t>
    </r>
  </si>
  <si>
    <t>095131</t>
  </si>
  <si>
    <t>农艺与种业</t>
    <phoneticPr fontId="11" type="noConversion"/>
  </si>
  <si>
    <t>贺辉</t>
  </si>
  <si>
    <t>105371430703693</t>
  </si>
  <si>
    <t>胡伟</t>
  </si>
  <si>
    <t>102001211416462</t>
  </si>
  <si>
    <t>104341202100042</t>
  </si>
  <si>
    <t>105041210535482</t>
  </si>
  <si>
    <t>103641000001054</t>
  </si>
  <si>
    <t>100861034000014</t>
  </si>
  <si>
    <t>101131140400416</t>
  </si>
  <si>
    <t>101131140400400</t>
  </si>
  <si>
    <t>107121162035099</t>
  </si>
  <si>
    <t>107301121003866</t>
  </si>
  <si>
    <t>106261095100255</t>
  </si>
  <si>
    <t>106261095100186</t>
  </si>
  <si>
    <t>100191370910416</t>
  </si>
  <si>
    <t>107121163036047</t>
  </si>
  <si>
    <t>105371430703720</t>
  </si>
  <si>
    <t>107121135134916</t>
  </si>
  <si>
    <t>102851212222155</t>
  </si>
  <si>
    <t>李广晨</t>
    <phoneticPr fontId="11" type="noConversion"/>
  </si>
  <si>
    <t>刘双如</t>
    <phoneticPr fontId="11" type="noConversion"/>
  </si>
  <si>
    <t>乐祥庆</t>
    <phoneticPr fontId="11" type="noConversion"/>
  </si>
  <si>
    <t>于辉</t>
    <phoneticPr fontId="11" type="noConversion"/>
  </si>
  <si>
    <t>付君杰</t>
    <phoneticPr fontId="11" type="noConversion"/>
  </si>
  <si>
    <t>胡晓晴</t>
    <phoneticPr fontId="11" type="noConversion"/>
  </si>
  <si>
    <t>王转娥</t>
    <phoneticPr fontId="11" type="noConversion"/>
  </si>
  <si>
    <t>徐航</t>
    <phoneticPr fontId="11" type="noConversion"/>
  </si>
  <si>
    <t>张倩</t>
    <phoneticPr fontId="11" type="noConversion"/>
  </si>
  <si>
    <t>钱亚娟</t>
    <phoneticPr fontId="11" type="noConversion"/>
  </si>
  <si>
    <t>高广太</t>
    <phoneticPr fontId="11" type="noConversion"/>
  </si>
  <si>
    <t>郑晓雯</t>
    <phoneticPr fontId="11" type="noConversion"/>
  </si>
  <si>
    <t>王跃辉</t>
    <phoneticPr fontId="11" type="noConversion"/>
  </si>
  <si>
    <t>王晓莉</t>
    <phoneticPr fontId="11" type="noConversion"/>
  </si>
  <si>
    <t>史淑月</t>
    <phoneticPr fontId="11" type="noConversion"/>
  </si>
  <si>
    <t>2021年农牧学院（农艺与种业）学位点学生复试（第二轮）成绩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</si>
</sst>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zoomScale="115" zoomScaleNormal="115" workbookViewId="0">
      <selection activeCell="P12" sqref="P12"/>
    </sheetView>
  </sheetViews>
  <sheetFormatPr defaultColWidth="8.75" defaultRowHeight="13.5" x14ac:dyDescent="0.15"/>
  <cols>
    <col min="1" max="1" width="5.5" style="2" customWidth="1"/>
    <col min="2" max="2" width="9.625" style="2" customWidth="1"/>
    <col min="3" max="3" width="20.125" style="2" customWidth="1"/>
    <col min="4" max="4" width="10.125" style="2" customWidth="1"/>
    <col min="5" max="5" width="13" style="2" customWidth="1"/>
    <col min="6" max="6" width="4.625" style="2" customWidth="1"/>
    <col min="7" max="7" width="4.875" style="2" customWidth="1"/>
    <col min="8" max="8" width="4.5" style="2" customWidth="1"/>
    <col min="9" max="9" width="5.25" style="2" customWidth="1"/>
    <col min="10" max="10" width="7.25" style="2" customWidth="1"/>
    <col min="11" max="11" width="10.75" style="2" customWidth="1"/>
    <col min="12" max="12" width="9.25" style="3" customWidth="1"/>
    <col min="13" max="13" width="10.5" style="2" customWidth="1"/>
    <col min="14" max="14" width="9.125" style="2" customWidth="1"/>
    <col min="15" max="16384" width="8.75" style="2"/>
  </cols>
  <sheetData>
    <row r="1" spans="1:14" ht="43.5" customHeight="1" x14ac:dyDescent="0.15">
      <c r="A1" s="15" t="s">
        <v>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6"/>
      <c r="N1" s="16"/>
    </row>
    <row r="2" spans="1:14" ht="105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7" t="s">
        <v>10</v>
      </c>
      <c r="L2" s="8" t="s">
        <v>11</v>
      </c>
      <c r="M2" s="9" t="s">
        <v>12</v>
      </c>
      <c r="N2" s="8" t="s">
        <v>13</v>
      </c>
    </row>
    <row r="3" spans="1:14" ht="15" x14ac:dyDescent="0.15">
      <c r="A3" s="5">
        <v>1</v>
      </c>
      <c r="B3" s="12" t="s">
        <v>38</v>
      </c>
      <c r="C3" s="14" t="s">
        <v>23</v>
      </c>
      <c r="D3" s="6" t="s">
        <v>14</v>
      </c>
      <c r="E3" s="13" t="s">
        <v>15</v>
      </c>
      <c r="F3" s="14">
        <v>56</v>
      </c>
      <c r="G3" s="14">
        <v>32</v>
      </c>
      <c r="H3" s="14">
        <v>98</v>
      </c>
      <c r="I3" s="14">
        <v>125</v>
      </c>
      <c r="J3" s="14">
        <v>311</v>
      </c>
      <c r="K3" s="10">
        <f t="shared" ref="K3:K19" si="0">J3*0.5</f>
        <v>155.5</v>
      </c>
      <c r="L3" s="11">
        <v>372</v>
      </c>
      <c r="M3" s="10">
        <f t="shared" ref="M3:M19" si="1">L3*0.5</f>
        <v>186</v>
      </c>
      <c r="N3" s="10">
        <f t="shared" ref="N3:N19" si="2">K3+M3</f>
        <v>341.5</v>
      </c>
    </row>
    <row r="4" spans="1:14" ht="15" x14ac:dyDescent="0.15">
      <c r="A4" s="5">
        <v>2</v>
      </c>
      <c r="B4" s="12" t="s">
        <v>40</v>
      </c>
      <c r="C4" s="14" t="s">
        <v>25</v>
      </c>
      <c r="D4" s="6" t="s">
        <v>14</v>
      </c>
      <c r="E4" s="13" t="s">
        <v>15</v>
      </c>
      <c r="F4" s="14">
        <v>64</v>
      </c>
      <c r="G4" s="14">
        <v>31</v>
      </c>
      <c r="H4" s="14">
        <v>107</v>
      </c>
      <c r="I4" s="14">
        <v>119</v>
      </c>
      <c r="J4" s="14">
        <v>321</v>
      </c>
      <c r="K4" s="10">
        <f t="shared" si="0"/>
        <v>160.5</v>
      </c>
      <c r="L4" s="11">
        <v>357</v>
      </c>
      <c r="M4" s="10">
        <f t="shared" si="1"/>
        <v>178.5</v>
      </c>
      <c r="N4" s="10">
        <f t="shared" si="2"/>
        <v>339</v>
      </c>
    </row>
    <row r="5" spans="1:14" ht="15" x14ac:dyDescent="0.15">
      <c r="A5" s="5">
        <v>3</v>
      </c>
      <c r="B5" s="12" t="s">
        <v>46</v>
      </c>
      <c r="C5" s="14" t="s">
        <v>31</v>
      </c>
      <c r="D5" s="6" t="s">
        <v>14</v>
      </c>
      <c r="E5" s="13" t="s">
        <v>15</v>
      </c>
      <c r="F5" s="14">
        <v>59</v>
      </c>
      <c r="G5" s="14">
        <v>59</v>
      </c>
      <c r="H5" s="14">
        <v>92</v>
      </c>
      <c r="I5" s="14">
        <v>48</v>
      </c>
      <c r="J5" s="14">
        <v>258</v>
      </c>
      <c r="K5" s="10">
        <f t="shared" si="0"/>
        <v>129</v>
      </c>
      <c r="L5" s="11">
        <v>419</v>
      </c>
      <c r="M5" s="10">
        <f t="shared" si="1"/>
        <v>209.5</v>
      </c>
      <c r="N5" s="10">
        <f t="shared" si="2"/>
        <v>338.5</v>
      </c>
    </row>
    <row r="6" spans="1:14" ht="15" x14ac:dyDescent="0.15">
      <c r="A6" s="5">
        <v>4</v>
      </c>
      <c r="B6" s="12" t="s">
        <v>42</v>
      </c>
      <c r="C6" s="14" t="s">
        <v>27</v>
      </c>
      <c r="D6" s="6" t="s">
        <v>14</v>
      </c>
      <c r="E6" s="13" t="s">
        <v>15</v>
      </c>
      <c r="F6" s="14">
        <v>69</v>
      </c>
      <c r="G6" s="14">
        <v>40</v>
      </c>
      <c r="H6" s="14">
        <v>97</v>
      </c>
      <c r="I6" s="14">
        <v>87</v>
      </c>
      <c r="J6" s="14">
        <v>293</v>
      </c>
      <c r="K6" s="10">
        <f t="shared" si="0"/>
        <v>146.5</v>
      </c>
      <c r="L6" s="11">
        <v>368</v>
      </c>
      <c r="M6" s="10">
        <f t="shared" si="1"/>
        <v>184</v>
      </c>
      <c r="N6" s="10">
        <f t="shared" si="2"/>
        <v>330.5</v>
      </c>
    </row>
    <row r="7" spans="1:14" s="1" customFormat="1" ht="15" x14ac:dyDescent="0.15">
      <c r="A7" s="5">
        <v>5</v>
      </c>
      <c r="B7" s="12" t="s">
        <v>48</v>
      </c>
      <c r="C7" s="14" t="s">
        <v>33</v>
      </c>
      <c r="D7" s="6" t="s">
        <v>14</v>
      </c>
      <c r="E7" s="13" t="s">
        <v>15</v>
      </c>
      <c r="F7" s="14">
        <v>68</v>
      </c>
      <c r="G7" s="14">
        <v>31</v>
      </c>
      <c r="H7" s="14">
        <v>70</v>
      </c>
      <c r="I7" s="14">
        <v>115</v>
      </c>
      <c r="J7" s="14">
        <v>284</v>
      </c>
      <c r="K7" s="10">
        <f t="shared" si="0"/>
        <v>142</v>
      </c>
      <c r="L7" s="11">
        <v>376</v>
      </c>
      <c r="M7" s="10">
        <f t="shared" si="1"/>
        <v>188</v>
      </c>
      <c r="N7" s="10">
        <f t="shared" si="2"/>
        <v>330</v>
      </c>
    </row>
    <row r="8" spans="1:14" ht="15" x14ac:dyDescent="0.15">
      <c r="A8" s="5">
        <v>6</v>
      </c>
      <c r="B8" s="12" t="s">
        <v>39</v>
      </c>
      <c r="C8" s="14" t="s">
        <v>24</v>
      </c>
      <c r="D8" s="6" t="s">
        <v>14</v>
      </c>
      <c r="E8" s="13" t="s">
        <v>15</v>
      </c>
      <c r="F8" s="14">
        <v>54</v>
      </c>
      <c r="G8" s="14">
        <v>31</v>
      </c>
      <c r="H8" s="14">
        <v>52</v>
      </c>
      <c r="I8" s="14">
        <v>117</v>
      </c>
      <c r="J8" s="14">
        <v>254</v>
      </c>
      <c r="K8" s="10">
        <f t="shared" si="0"/>
        <v>127</v>
      </c>
      <c r="L8" s="11">
        <v>385</v>
      </c>
      <c r="M8" s="10">
        <f t="shared" si="1"/>
        <v>192.5</v>
      </c>
      <c r="N8" s="10">
        <f t="shared" si="2"/>
        <v>319.5</v>
      </c>
    </row>
    <row r="9" spans="1:14" ht="15" x14ac:dyDescent="0.15">
      <c r="A9" s="5">
        <v>7</v>
      </c>
      <c r="B9" s="12" t="s">
        <v>43</v>
      </c>
      <c r="C9" s="14" t="s">
        <v>28</v>
      </c>
      <c r="D9" s="6" t="s">
        <v>14</v>
      </c>
      <c r="E9" s="13" t="s">
        <v>15</v>
      </c>
      <c r="F9" s="14">
        <v>49</v>
      </c>
      <c r="G9" s="14">
        <v>50</v>
      </c>
      <c r="H9" s="14">
        <v>68</v>
      </c>
      <c r="I9" s="14">
        <v>76</v>
      </c>
      <c r="J9" s="14">
        <v>243</v>
      </c>
      <c r="K9" s="10">
        <f t="shared" si="0"/>
        <v>121.5</v>
      </c>
      <c r="L9" s="11">
        <v>376</v>
      </c>
      <c r="M9" s="10">
        <f t="shared" si="1"/>
        <v>188</v>
      </c>
      <c r="N9" s="10">
        <f t="shared" si="2"/>
        <v>309.5</v>
      </c>
    </row>
    <row r="10" spans="1:14" ht="15" x14ac:dyDescent="0.15">
      <c r="A10" s="5">
        <v>8</v>
      </c>
      <c r="B10" s="12" t="s">
        <v>45</v>
      </c>
      <c r="C10" s="14" t="s">
        <v>30</v>
      </c>
      <c r="D10" s="6" t="s">
        <v>14</v>
      </c>
      <c r="E10" s="13" t="s">
        <v>15</v>
      </c>
      <c r="F10" s="14">
        <v>66</v>
      </c>
      <c r="G10" s="14">
        <v>42</v>
      </c>
      <c r="H10" s="14">
        <v>60</v>
      </c>
      <c r="I10" s="14">
        <v>78</v>
      </c>
      <c r="J10" s="14">
        <v>246</v>
      </c>
      <c r="K10" s="10">
        <f t="shared" si="0"/>
        <v>123</v>
      </c>
      <c r="L10" s="11">
        <v>371</v>
      </c>
      <c r="M10" s="10">
        <f t="shared" si="1"/>
        <v>185.5</v>
      </c>
      <c r="N10" s="10">
        <f t="shared" si="2"/>
        <v>308.5</v>
      </c>
    </row>
    <row r="11" spans="1:14" ht="15" x14ac:dyDescent="0.15">
      <c r="A11" s="5">
        <v>9</v>
      </c>
      <c r="B11" s="12" t="s">
        <v>36</v>
      </c>
      <c r="C11" s="14" t="s">
        <v>21</v>
      </c>
      <c r="D11" s="6" t="s">
        <v>14</v>
      </c>
      <c r="E11" s="13" t="s">
        <v>15</v>
      </c>
      <c r="F11" s="14">
        <v>55</v>
      </c>
      <c r="G11" s="14">
        <v>62</v>
      </c>
      <c r="H11" s="14">
        <v>56</v>
      </c>
      <c r="I11" s="14">
        <v>77</v>
      </c>
      <c r="J11" s="14">
        <v>250</v>
      </c>
      <c r="K11" s="10">
        <f t="shared" si="0"/>
        <v>125</v>
      </c>
      <c r="L11" s="11">
        <v>359</v>
      </c>
      <c r="M11" s="10">
        <f t="shared" si="1"/>
        <v>179.5</v>
      </c>
      <c r="N11" s="10">
        <f t="shared" si="2"/>
        <v>304.5</v>
      </c>
    </row>
    <row r="12" spans="1:14" ht="15" x14ac:dyDescent="0.15">
      <c r="A12" s="5">
        <v>10</v>
      </c>
      <c r="B12" s="12" t="s">
        <v>18</v>
      </c>
      <c r="C12" s="14" t="s">
        <v>19</v>
      </c>
      <c r="D12" s="6" t="s">
        <v>14</v>
      </c>
      <c r="E12" s="13" t="s">
        <v>15</v>
      </c>
      <c r="F12" s="14">
        <v>51</v>
      </c>
      <c r="G12" s="14">
        <v>37</v>
      </c>
      <c r="H12" s="14">
        <v>75</v>
      </c>
      <c r="I12" s="14">
        <v>81</v>
      </c>
      <c r="J12" s="14">
        <v>244</v>
      </c>
      <c r="K12" s="10">
        <f t="shared" si="0"/>
        <v>122</v>
      </c>
      <c r="L12" s="11">
        <v>364</v>
      </c>
      <c r="M12" s="10">
        <f t="shared" si="1"/>
        <v>182</v>
      </c>
      <c r="N12" s="10">
        <f t="shared" si="2"/>
        <v>304</v>
      </c>
    </row>
    <row r="13" spans="1:14" ht="15" x14ac:dyDescent="0.15">
      <c r="A13" s="5">
        <v>11</v>
      </c>
      <c r="B13" s="12" t="s">
        <v>16</v>
      </c>
      <c r="C13" s="14" t="s">
        <v>17</v>
      </c>
      <c r="D13" s="6" t="s">
        <v>14</v>
      </c>
      <c r="E13" s="13" t="s">
        <v>15</v>
      </c>
      <c r="F13" s="14">
        <v>60</v>
      </c>
      <c r="G13" s="14">
        <v>35</v>
      </c>
      <c r="H13" s="14">
        <v>81</v>
      </c>
      <c r="I13" s="14">
        <v>71</v>
      </c>
      <c r="J13" s="14">
        <v>247</v>
      </c>
      <c r="K13" s="10">
        <f t="shared" si="0"/>
        <v>123.5</v>
      </c>
      <c r="L13" s="11">
        <v>319</v>
      </c>
      <c r="M13" s="10">
        <f t="shared" si="1"/>
        <v>159.5</v>
      </c>
      <c r="N13" s="10">
        <f t="shared" si="2"/>
        <v>283</v>
      </c>
    </row>
    <row r="14" spans="1:14" ht="15" x14ac:dyDescent="0.15">
      <c r="A14" s="5">
        <v>12</v>
      </c>
      <c r="B14" s="12" t="s">
        <v>37</v>
      </c>
      <c r="C14" s="14" t="s">
        <v>22</v>
      </c>
      <c r="D14" s="6" t="s">
        <v>14</v>
      </c>
      <c r="E14" s="13" t="s">
        <v>15</v>
      </c>
      <c r="F14" s="14">
        <v>53</v>
      </c>
      <c r="G14" s="14">
        <v>36</v>
      </c>
      <c r="H14" s="14">
        <v>110</v>
      </c>
      <c r="I14" s="14">
        <v>50</v>
      </c>
      <c r="J14" s="14">
        <v>249</v>
      </c>
      <c r="K14" s="10">
        <f t="shared" si="0"/>
        <v>124.5</v>
      </c>
      <c r="L14" s="11">
        <v>308</v>
      </c>
      <c r="M14" s="10">
        <f t="shared" si="1"/>
        <v>154</v>
      </c>
      <c r="N14" s="10">
        <f t="shared" si="2"/>
        <v>278.5</v>
      </c>
    </row>
    <row r="15" spans="1:14" ht="15" x14ac:dyDescent="0.15">
      <c r="A15" s="5">
        <v>13</v>
      </c>
      <c r="B15" s="12" t="s">
        <v>35</v>
      </c>
      <c r="C15" s="14" t="s">
        <v>20</v>
      </c>
      <c r="D15" s="6" t="s">
        <v>14</v>
      </c>
      <c r="E15" s="13" t="s">
        <v>15</v>
      </c>
      <c r="F15" s="14">
        <v>55</v>
      </c>
      <c r="G15" s="14">
        <v>31</v>
      </c>
      <c r="H15" s="14">
        <v>73</v>
      </c>
      <c r="I15" s="14">
        <v>85</v>
      </c>
      <c r="J15" s="14">
        <v>244</v>
      </c>
      <c r="K15" s="10">
        <f t="shared" si="0"/>
        <v>122</v>
      </c>
      <c r="L15" s="11">
        <v>297</v>
      </c>
      <c r="M15" s="10">
        <f t="shared" si="1"/>
        <v>148.5</v>
      </c>
      <c r="N15" s="10">
        <f t="shared" si="2"/>
        <v>270.5</v>
      </c>
    </row>
    <row r="16" spans="1:14" ht="15" x14ac:dyDescent="0.15">
      <c r="A16" s="5">
        <v>14</v>
      </c>
      <c r="B16" s="12" t="s">
        <v>44</v>
      </c>
      <c r="C16" s="14" t="s">
        <v>29</v>
      </c>
      <c r="D16" s="6" t="s">
        <v>14</v>
      </c>
      <c r="E16" s="13" t="s">
        <v>15</v>
      </c>
      <c r="F16" s="14">
        <v>41</v>
      </c>
      <c r="G16" s="14">
        <v>45</v>
      </c>
      <c r="H16" s="14">
        <v>77</v>
      </c>
      <c r="I16" s="14">
        <v>88</v>
      </c>
      <c r="J16" s="14">
        <v>251</v>
      </c>
      <c r="K16" s="10">
        <f t="shared" si="0"/>
        <v>125.5</v>
      </c>
      <c r="L16" s="11">
        <v>232</v>
      </c>
      <c r="M16" s="10">
        <f t="shared" si="1"/>
        <v>116</v>
      </c>
      <c r="N16" s="10">
        <f t="shared" si="2"/>
        <v>241.5</v>
      </c>
    </row>
    <row r="17" spans="1:14" ht="15" x14ac:dyDescent="0.15">
      <c r="A17" s="5">
        <v>15</v>
      </c>
      <c r="B17" s="12" t="s">
        <v>47</v>
      </c>
      <c r="C17" s="14" t="s">
        <v>32</v>
      </c>
      <c r="D17" s="6" t="s">
        <v>14</v>
      </c>
      <c r="E17" s="13" t="s">
        <v>15</v>
      </c>
      <c r="F17" s="14">
        <v>65</v>
      </c>
      <c r="G17" s="14">
        <v>38</v>
      </c>
      <c r="H17" s="14">
        <v>91</v>
      </c>
      <c r="I17" s="14">
        <v>52</v>
      </c>
      <c r="J17" s="14">
        <v>246</v>
      </c>
      <c r="K17" s="10">
        <f t="shared" si="0"/>
        <v>123</v>
      </c>
      <c r="L17" s="11">
        <v>233</v>
      </c>
      <c r="M17" s="10">
        <f t="shared" si="1"/>
        <v>116.5</v>
      </c>
      <c r="N17" s="10">
        <f t="shared" si="2"/>
        <v>239.5</v>
      </c>
    </row>
    <row r="18" spans="1:14" ht="15" x14ac:dyDescent="0.15">
      <c r="A18" s="5">
        <v>16</v>
      </c>
      <c r="B18" s="12" t="s">
        <v>41</v>
      </c>
      <c r="C18" s="14" t="s">
        <v>26</v>
      </c>
      <c r="D18" s="6" t="s">
        <v>14</v>
      </c>
      <c r="E18" s="13" t="s">
        <v>15</v>
      </c>
      <c r="F18" s="14">
        <v>60</v>
      </c>
      <c r="G18" s="14">
        <v>40</v>
      </c>
      <c r="H18" s="14">
        <v>46</v>
      </c>
      <c r="I18" s="14">
        <v>103</v>
      </c>
      <c r="J18" s="14">
        <v>249</v>
      </c>
      <c r="K18" s="10">
        <f t="shared" si="0"/>
        <v>124.5</v>
      </c>
      <c r="L18" s="11">
        <v>212</v>
      </c>
      <c r="M18" s="10">
        <f t="shared" si="1"/>
        <v>106</v>
      </c>
      <c r="N18" s="10">
        <f t="shared" si="2"/>
        <v>230.5</v>
      </c>
    </row>
    <row r="19" spans="1:14" ht="15" x14ac:dyDescent="0.15">
      <c r="A19" s="5">
        <v>17</v>
      </c>
      <c r="B19" s="12" t="s">
        <v>49</v>
      </c>
      <c r="C19" s="14" t="s">
        <v>34</v>
      </c>
      <c r="D19" s="6" t="s">
        <v>14</v>
      </c>
      <c r="E19" s="13" t="s">
        <v>15</v>
      </c>
      <c r="F19" s="14">
        <v>37</v>
      </c>
      <c r="G19" s="14">
        <v>57</v>
      </c>
      <c r="H19" s="14">
        <v>81</v>
      </c>
      <c r="I19" s="14">
        <v>70</v>
      </c>
      <c r="J19" s="14">
        <v>245</v>
      </c>
      <c r="K19" s="10">
        <f t="shared" si="0"/>
        <v>122.5</v>
      </c>
      <c r="L19" s="11">
        <v>208</v>
      </c>
      <c r="M19" s="10">
        <f t="shared" si="1"/>
        <v>104</v>
      </c>
      <c r="N19" s="10">
        <f t="shared" si="2"/>
        <v>226.5</v>
      </c>
    </row>
  </sheetData>
  <sortState ref="A3:O31">
    <sortCondition descending="1" ref="N2"/>
  </sortState>
  <mergeCells count="1">
    <mergeCell ref="A1:N1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3.5" x14ac:dyDescent="0.15"/>
  <sheetData/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lianxiang</dc:creator>
  <cp:lastModifiedBy>Lenovo</cp:lastModifiedBy>
  <cp:lastPrinted>2021-03-31T08:14:12Z</cp:lastPrinted>
  <dcterms:created xsi:type="dcterms:W3CDTF">2006-09-13T11:21:00Z</dcterms:created>
  <dcterms:modified xsi:type="dcterms:W3CDTF">2021-04-12T01:26:01Z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779251ECFE3C42959C3B242069F46FBF</vt:lpwstr>
  </property>
  <property fmtid="{D5CDD505-2E9C-101B-9397-08002B2CF9AE}" pid="3" name="KSOProductBuildVer">
    <vt:lpwstr>2052-11.1.0.10356</vt:lpwstr>
  </property>
</Properties>
</file>